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 filterPrivacy="1"/>
  <mc:AlternateContent xmlns:mc="http://schemas.openxmlformats.org/markup-compatibility/2006">
    <mc:Choice Requires="x15">
      <x15ac:absPath xmlns:x15ac="http://schemas.microsoft.com/office/spreadsheetml/2010/11/ac" url="/Users/zivile/Desktop/NORIM KILT 2019/DCUMENTAI/FINALAS/"/>
    </mc:Choice>
  </mc:AlternateContent>
  <bookViews>
    <workbookView xWindow="0" yWindow="460" windowWidth="28800" windowHeight="16300" activeTab="7"/>
  </bookViews>
  <sheets>
    <sheet name="SOLO- TRIO" sheetId="7" r:id="rId1"/>
    <sheet name="ŠIUOLAIKINIS" sheetId="10" r:id="rId2"/>
    <sheet name="CHARAKTERINIS" sheetId="9" r:id="rId3"/>
    <sheet name="NEOKLASIKINIS  BALETAS" sheetId="8" r:id="rId4"/>
    <sheet name="POP" sheetId="11" r:id="rId5"/>
    <sheet name="ŠOU" sheetId="12" r:id="rId6"/>
    <sheet name="GATVĖS ŠOU" sheetId="13" r:id="rId7"/>
    <sheet name="GATVĖS" sheetId="14" r:id="rId8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7" l="1"/>
  <c r="B29" i="7"/>
  <c r="B30" i="7"/>
  <c r="B31" i="7"/>
  <c r="B32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C27" i="10"/>
  <c r="C28" i="10"/>
  <c r="C29" i="10"/>
  <c r="C30" i="10"/>
  <c r="C31" i="10"/>
  <c r="C32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8" i="12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5" i="11"/>
  <c r="C6" i="11"/>
  <c r="C7" i="11"/>
  <c r="C8" i="11"/>
  <c r="C9" i="11"/>
  <c r="C10" i="11"/>
  <c r="C11" i="11"/>
  <c r="C12" i="11"/>
  <c r="C4" i="10"/>
  <c r="C4" i="9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36" i="7"/>
  <c r="B37" i="7"/>
  <c r="B42" i="7"/>
  <c r="B43" i="7"/>
</calcChain>
</file>

<file path=xl/sharedStrings.xml><?xml version="1.0" encoding="utf-8"?>
<sst xmlns="http://schemas.openxmlformats.org/spreadsheetml/2006/main" count="516" uniqueCount="361">
  <si>
    <t>NEOKLASIKINIS BALETAS</t>
  </si>
  <si>
    <t>ŠIUOLAIKINIS ŠOKIS</t>
  </si>
  <si>
    <t>ŠOU</t>
  </si>
  <si>
    <t>ŠOKIO STUDIJA "VAKARĖ"</t>
  </si>
  <si>
    <t>CHARAKTERINIO</t>
  </si>
  <si>
    <t>ŠOKIŲ KOLEKTYVAS "SMILTELĖS"</t>
  </si>
  <si>
    <t>"ISPANŲ ŠOKIS"</t>
  </si>
  <si>
    <t>SOLO</t>
  </si>
  <si>
    <t>"CRAZY GIRLS"</t>
  </si>
  <si>
    <t>"ITS LIKE THAT"</t>
  </si>
  <si>
    <t>"HUNGRY BASTARDS"</t>
  </si>
  <si>
    <t>"RG BEGINNERS"</t>
  </si>
  <si>
    <t>"FUNKY PEEPS"</t>
  </si>
  <si>
    <t>"GALIM, NORIM IR PAVAROM, KAS PATINKA, TĄ IR DAROM!"</t>
  </si>
  <si>
    <t>"GIRLS POWER"</t>
  </si>
  <si>
    <t>MODERNUS IR ŠIUOLAIKINIS</t>
  </si>
  <si>
    <t>"AVE MARIA"</t>
  </si>
  <si>
    <t>"NETVARKA"</t>
  </si>
  <si>
    <t>ŠALČININKŲ LIETUVOS TŪKSTANTMEČIO GIMNAZIJOS ŠOKĖJOS</t>
  </si>
  <si>
    <t>"DALIJA"</t>
  </si>
  <si>
    <t>"SMILE"</t>
  </si>
  <si>
    <t>UGNIES VALDOVŲ BALETO MOKYKLA - PARENGIAMOJI SUSTIPRINTA 0 KLASĖ</t>
  </si>
  <si>
    <t xml:space="preserve">"ŽAISLIUKŲ ŠOKIS" </t>
  </si>
  <si>
    <t>UGNIES VALDOVŲ BALETO MOKYKLA -  1 BALETO  KLASĖ</t>
  </si>
  <si>
    <t xml:space="preserve">"MAŽOSIOS SILFIDĖS" </t>
  </si>
  <si>
    <t>UGNIES VALDOVŲ BALETO MOKYKLA -  3 BALETO  KLASĖ</t>
  </si>
  <si>
    <t>"PASLAPTINGASIS SODAS"</t>
  </si>
  <si>
    <t>"ŠUKĖS"</t>
  </si>
  <si>
    <t>"STRAZDO GIESMĖ"</t>
  </si>
  <si>
    <t>"DIFFERENCES"</t>
  </si>
  <si>
    <t>"ŠIRDYS"</t>
  </si>
  <si>
    <t>"HIBRIDAS"</t>
  </si>
  <si>
    <t>"CONTRADICTION"</t>
  </si>
  <si>
    <t>ALYVŲ FĖJOS VARIACIJA IŠ BALETO "MIEGANČIOJI GRAŽUOLĖ"</t>
  </si>
  <si>
    <t>KAUNO CHOREOGRAFIJOS MOKYKLOS KLASIKINIO ŠOKIO 1 KL.</t>
  </si>
  <si>
    <t>"LIGHT JUNIORS"</t>
  </si>
  <si>
    <t>"TIMELESS"</t>
  </si>
  <si>
    <t>"G STARTUP"</t>
  </si>
  <si>
    <t>"DANCE WITH US"</t>
  </si>
  <si>
    <t>"VANILLA G"</t>
  </si>
  <si>
    <t>"LOVE CALLS"</t>
  </si>
  <si>
    <t>"G KIDS"</t>
  </si>
  <si>
    <t>"TURN OFF THE LIGHT"</t>
  </si>
  <si>
    <t>"FLASH"</t>
  </si>
  <si>
    <t>"PRADŽIA"</t>
  </si>
  <si>
    <t>"GIMĘ SKRISTI"</t>
  </si>
  <si>
    <t>"KAS SLYPI VIDUJE"</t>
  </si>
  <si>
    <t>"SPECIALISTĖS"</t>
  </si>
  <si>
    <t>"WE ARE"</t>
  </si>
  <si>
    <t xml:space="preserve">SAULĖS ŠOKIŲ  STUDIJOS GRUPĖ "KIDS" </t>
  </si>
  <si>
    <t>„SOMEWHERE- SOMEHOW“</t>
  </si>
  <si>
    <t>„OYA“</t>
  </si>
  <si>
    <t>"OVER"</t>
  </si>
  <si>
    <t>"WHEN I TALK, YOU LISTEN"</t>
  </si>
  <si>
    <t>„SIGNS“</t>
  </si>
  <si>
    <t>„JE MENE LES LOUPS“</t>
  </si>
  <si>
    <t>„TRAUKINIU“</t>
  </si>
  <si>
    <t>„TEKANČIOS SAULĖS ŠALYJE“</t>
  </si>
  <si>
    <t>„IEŠKOJIMAS“</t>
  </si>
  <si>
    <t>TRIO</t>
  </si>
  <si>
    <t>MODERNAUS IR ŠIUOLAIKINIO</t>
  </si>
  <si>
    <t>"RATAS</t>
  </si>
  <si>
    <t>"UŽKRATAS"</t>
  </si>
  <si>
    <t xml:space="preserve"> GODA MOTIEJAITYTĖ</t>
  </si>
  <si>
    <t>MODERNAUS IR ŠIUOLAIKINIO ŠOKIO</t>
  </si>
  <si>
    <t>„MIRŠTANTI GULBYTĖ“</t>
  </si>
  <si>
    <t xml:space="preserve">  DOMILĖ PANOVAITĖ</t>
  </si>
  <si>
    <t>"PALAUŽTAIS SPARNAIS"</t>
  </si>
  <si>
    <t xml:space="preserve"> ELZĖ SAVICKAITE</t>
  </si>
  <si>
    <t>"JAUSMAI VIDUJE"</t>
  </si>
  <si>
    <t>SILVIJA LILEIKYTĖ</t>
  </si>
  <si>
    <t>"MINČIŲ NELAISVĖJE"</t>
  </si>
  <si>
    <t>DOMILĖ PANOVAITĖ</t>
  </si>
  <si>
    <t>"IKI PIRŠTŲ GALIUKŲ"</t>
  </si>
  <si>
    <t>GERTRŪDA MOSTAVIČIŪTĖ</t>
  </si>
  <si>
    <t>"IMAGINE"</t>
  </si>
  <si>
    <t>„JASPER“</t>
  </si>
  <si>
    <t>AISTĖ MARKAUSKAITĖ</t>
  </si>
  <si>
    <t xml:space="preserve">MODERNAUS IR ŠIUOLAIKINIO </t>
  </si>
  <si>
    <t>„TYLA“</t>
  </si>
  <si>
    <t>MYKOLAS LEKEVIČIUS</t>
  </si>
  <si>
    <t xml:space="preserve"> ATLIKĖJA LINETA LŪŽYTĖ</t>
  </si>
  <si>
    <t>TĖJA VAITKUTĖ,  VESTA SABALIAUSKAITĖ IR IEVA PIKTURNAITĖ</t>
  </si>
  <si>
    <t xml:space="preserve">PURPURINIS LIETUS </t>
  </si>
  <si>
    <t>DOROTĖJA VINDŽIGALSKYTĖ</t>
  </si>
  <si>
    <t>EDVARDAS KAŽARNOVIČIUS</t>
  </si>
  <si>
    <t>"SVAJONĖS"</t>
  </si>
  <si>
    <t>"VELNIUKAS"</t>
  </si>
  <si>
    <t xml:space="preserve">"RUDENS LIETUS" </t>
  </si>
  <si>
    <t>"MYLĖTI"</t>
  </si>
  <si>
    <t>"CIKLAS"</t>
  </si>
  <si>
    <t>KLAIPĖDOS KARALIENĖS LUIZĖS JAUNIMO CENTRO ŠOKIŲ KOLEKTYVAS „JUNGA“</t>
  </si>
  <si>
    <t>"VORŲ ŠOKIS"</t>
  </si>
  <si>
    <t>ŠOKIŲ MOKYKLA "CODA"</t>
  </si>
  <si>
    <t>JERONIMO KAČINSKO MUZIKOS MOKYKLA</t>
  </si>
  <si>
    <t>„HAVA NAGILA“</t>
  </si>
  <si>
    <t>"SAIDOS ŠOKIO NAMAI"</t>
  </si>
  <si>
    <t>"RADAR"</t>
  </si>
  <si>
    <t>"VISION"</t>
  </si>
  <si>
    <t>ŠOKIŲ KLUBAS  SALŪNAS   grupė SALŪNIUKAI</t>
  </si>
  <si>
    <t>„QWEEN MIRRORS“</t>
  </si>
  <si>
    <t>VAIKŲ IR JAUNIMO ŠOKIŲ STUDIJA "SKY". GRUPĖ "MOONLITE"</t>
  </si>
  <si>
    <t>"POPUASAI"“</t>
  </si>
  <si>
    <t>VAIKŲ IR JAUNIMO ŠOKIŲ STUDIJA "SKY". GRUPĖ "GALAXY"</t>
  </si>
  <si>
    <t>"BAT'S DON,T SLEEP"</t>
  </si>
  <si>
    <t>„RUN THE WORLD“</t>
  </si>
  <si>
    <t>ŠOKIŲ STUDIJA "TIME TO MOVE" KIDS  I GR.</t>
  </si>
  <si>
    <t>"GATVĖS IŠDYKĖLIAI"</t>
  </si>
  <si>
    <t>KLAIPĖDOS ŠOKIŲ KLUBAS "UFAS", KOMANDOS PAVADINIMAS (LITTLE FELLAS)</t>
  </si>
  <si>
    <t>„TURN THE PAGE“</t>
  </si>
  <si>
    <t>"STRUCTURE OF EXISTENCE"</t>
  </si>
  <si>
    <t>"KHES"</t>
  </si>
  <si>
    <t>ŠOKIŲ KLUBAS  SALŪNAS   1 GRUPĖ</t>
  </si>
  <si>
    <t>„FIRE PASSION“</t>
  </si>
  <si>
    <t>"ARAGONO CHOTA"</t>
  </si>
  <si>
    <t>ŠOKIŲ KLUBAS  SALŪNAS   2 GRUPĖ</t>
  </si>
  <si>
    <t>„MAGIC BOX“</t>
  </si>
  <si>
    <t>ŠOKIŲ STUDIJA "TIME TO MOVE" II GR.</t>
  </si>
  <si>
    <t>"BLACK FASHION"</t>
  </si>
  <si>
    <t>„IN VOGUE“</t>
  </si>
  <si>
    <t>"TANGO"</t>
  </si>
  <si>
    <t>„STRANGE  THINGS“</t>
  </si>
  <si>
    <t>KUBANA</t>
  </si>
  <si>
    <t>"SAY MY NAME"</t>
  </si>
  <si>
    <t>ŠOKIO NAMAI „ŠPAGATAS“</t>
  </si>
  <si>
    <t>„KUR ESU AŠ“</t>
  </si>
  <si>
    <t>ŠOKIŲ STUDIJA "AUŠRINĖ"</t>
  </si>
  <si>
    <t>"NIEKAM NERŪPI"</t>
  </si>
  <si>
    <t>ŠOKIŲ KOLEKTYVAS "MM"</t>
  </si>
  <si>
    <t>"BARBORYTĖ"</t>
  </si>
  <si>
    <t>ŠOKIŲ STUDIJA “ ŠOK SU SIDONA “</t>
  </si>
  <si>
    <t>ŠOKIŲ STUDIJA "Ldance"</t>
  </si>
  <si>
    <t>"DISKO VABALAI"</t>
  </si>
  <si>
    <t xml:space="preserve">"MERĖ POPINS IR VAIKAI" </t>
  </si>
  <si>
    <t>ŠIUOLAIKINIŲ ŠOKIŲ STUDIJA ,,VĖTRA‘‘</t>
  </si>
  <si>
    <t>"NORIU BŪTI VISKUOM"</t>
  </si>
  <si>
    <t>ŠOKIŲ STUDIJA "T-FLOW"</t>
  </si>
  <si>
    <t>"ROAD TRIP"</t>
  </si>
  <si>
    <t>"Lets Go PARTY"</t>
  </si>
  <si>
    <t>ŠIUOLAIKINIO ŠOKIO KOLEKTYVAS "ENIGMA"</t>
  </si>
  <si>
    <t>"JACK"</t>
  </si>
  <si>
    <t>"IŠSKIRTINĖS"</t>
  </si>
  <si>
    <t>M-SQUAD</t>
  </si>
  <si>
    <t>"LOSE CONTROL"</t>
  </si>
  <si>
    <t>ARABESKAS</t>
  </si>
  <si>
    <t>"KRYPTYS"</t>
  </si>
  <si>
    <t>"SKAUSMAS"</t>
  </si>
  <si>
    <t>"AŪŪŪ"</t>
  </si>
  <si>
    <t>"OLDER"</t>
  </si>
  <si>
    <t>"LEVEL UP"</t>
  </si>
  <si>
    <t>"SVARBI  ŽINUTĖ"</t>
  </si>
  <si>
    <t>"VIZAIR"</t>
  </si>
  <si>
    <t>ŠOKIO IR KŪRYBOS ERDVĖ</t>
  </si>
  <si>
    <t>"VABALIUKAI"</t>
  </si>
  <si>
    <t>BAD BUNNIES</t>
  </si>
  <si>
    <t>"BAD BUNNIES ON THE TOP"</t>
  </si>
  <si>
    <t>ŠOKIŲ KOLEKTYVAS "SMILTELĖS" a</t>
  </si>
  <si>
    <t>"PRIEŠ AUDRĄ"</t>
  </si>
  <si>
    <t>ŠIAULIŲ M. ŠJLC ,,PENKLINĖ" DAINOS IR ŠOKIO STUDIJA ,,CHI CHI CHA CHA" POGRUPIS ,,PERLIUKĖS"</t>
  </si>
  <si>
    <t>"MĖNESIENA"</t>
  </si>
  <si>
    <t>ŠIUOLAIKINIŲ ŠOKIŲ KOLETYVAS "DANGUS IR DAUGIAU"</t>
  </si>
  <si>
    <t>"APIE MUS"</t>
  </si>
  <si>
    <t>RG CREW</t>
  </si>
  <si>
    <t>PANEVEŽIO ŠOKIŲ STUDIJA  ,,TAVO FORTŪNA‘‘</t>
  </si>
  <si>
    <t>"MIKIMAUZAI"</t>
  </si>
  <si>
    <t>ŠOKIŲ STUDIJA "FIVA"</t>
  </si>
  <si>
    <t>"DREAMS"</t>
  </si>
  <si>
    <t>"IŠGYVENUSIOS"</t>
  </si>
  <si>
    <t>ŠOKIŲ STUDIJA "FRESKO"</t>
  </si>
  <si>
    <t>"NO ROOTS"</t>
  </si>
  <si>
    <t>YOUNGSTAZ</t>
  </si>
  <si>
    <t>"IT'S LIKE THAT"</t>
  </si>
  <si>
    <t>"TU PRIVALAI SKAMBĖT"</t>
  </si>
  <si>
    <t>"APIE MUZIKĄ"</t>
  </si>
  <si>
    <t>AP DANCE ADULTS</t>
  </si>
  <si>
    <t>"LEISK MAN..."</t>
  </si>
  <si>
    <t xml:space="preserve">POP </t>
  </si>
  <si>
    <t>"NE GĖDA JAUSTI"</t>
  </si>
  <si>
    <t>"I QUIT"</t>
  </si>
  <si>
    <t>DAINŲ PROGIMNAZIJOS ŠOKIO STUDIJA "KOSMEJA"</t>
  </si>
  <si>
    <t>"GYVAČIŲ GUŽTA"</t>
  </si>
  <si>
    <t>"LEISK MAN ŠLYKŠTĖTIS"</t>
  </si>
  <si>
    <t>"MACDONALDS"</t>
  </si>
  <si>
    <t>"TIME TO MOVE"</t>
  </si>
  <si>
    <t>,,GELMIUKAI”</t>
  </si>
  <si>
    <t>MODE</t>
  </si>
  <si>
    <t>,,GAMA-ETA”</t>
  </si>
  <si>
    <t>ŠALČININKŲ S.MONIUŠKOS MENŲ MOKYKLOS CHOREOGRAFIJOS SKKYRIAUS ŠOKĖJOS</t>
  </si>
  <si>
    <t xml:space="preserve">KAUNO CHOREOGRAFIJOS MOKYKLOS ŠIUOLAIKINIO  ŠOKIO 3 KL. </t>
  </si>
  <si>
    <t>ŠALČININKŲ STANISLAVO MONIUŠKOS MENŲ MOKYKLA</t>
  </si>
  <si>
    <t>DEMO KIDS</t>
  </si>
  <si>
    <t>BOOM KIDS</t>
  </si>
  <si>
    <t>ANGEL PROJECT</t>
  </si>
  <si>
    <t>DEMO  KIDS</t>
  </si>
  <si>
    <t>DEMO JUNIOR</t>
  </si>
  <si>
    <t>BAMBOOZLE</t>
  </si>
  <si>
    <t>BOUNCE JUNIOR</t>
  </si>
  <si>
    <t>ME GUSTA CHILDREN ONE</t>
  </si>
  <si>
    <t xml:space="preserve">KAUNO CHOREOGRAFIJOS MOKYKLOS KLASIKINIO ŠOKIO         6 - 7 KL. </t>
  </si>
  <si>
    <t xml:space="preserve">KAUNO CHOREOGRAFIJOS MOKYKLOS ŠIUOLAIKINIO ŠOKIO   4 KL. </t>
  </si>
  <si>
    <t>,,GAMA- BETA”</t>
  </si>
  <si>
    <t>,,GAMA-GAMMA”</t>
  </si>
  <si>
    <t>"GELMĖ"</t>
  </si>
  <si>
    <t>ŠOKIŲ STUDIJA „ME GUSTA“</t>
  </si>
  <si>
    <t>AMAIN</t>
  </si>
  <si>
    <t xml:space="preserve">BOUNCE </t>
  </si>
  <si>
    <t>ME GUSTA JUNIORS</t>
  </si>
  <si>
    <t>FRESH CREW</t>
  </si>
  <si>
    <t xml:space="preserve">KAUNO CHOREOGRAFIJOS MOKYKLOS ŠIUOLAIKINIO ŠOKIO   7 KL. </t>
  </si>
  <si>
    <t>"GELMĖ GOLD"</t>
  </si>
  <si>
    <t>O! MG</t>
  </si>
  <si>
    <t>Hype</t>
  </si>
  <si>
    <t>MG LADIES</t>
  </si>
  <si>
    <t>V-Team</t>
  </si>
  <si>
    <t>"BALTAS ŠOKIS"</t>
  </si>
  <si>
    <t>"SKALBĖJOS"</t>
  </si>
  <si>
    <t>DEIMANTĖ ŪSIENĖ</t>
  </si>
  <si>
    <t>"ESKIMAI"</t>
  </si>
  <si>
    <t>"ŠALOM"</t>
  </si>
  <si>
    <t>"MOANA"</t>
  </si>
  <si>
    <t>VAIKŲ AMŽIAUS GRUPĖ</t>
  </si>
  <si>
    <t>PAAUGLIŲ AMŽIAUS GRUPĖ</t>
  </si>
  <si>
    <t>DAINA MISIUKEVIČIENĖ</t>
  </si>
  <si>
    <t>GINTARAS TUBELIS, VIDMANTĖ ČEPULYTĖ</t>
  </si>
  <si>
    <t>JOLANTA NORBUTAITĖ</t>
  </si>
  <si>
    <t>LAIMUTĖ ŽIUPKIENĖ, LINA NAVARDAUSKIENĖ</t>
  </si>
  <si>
    <t>XII  ŠALIES ŠOKIŲ FESTIVALIS KONKURSAS "NORIM KILT 2019"  FINALAS</t>
  </si>
  <si>
    <t>CHARAKTERINIO ŠOKIO KATEGORIJA</t>
  </si>
  <si>
    <t>MODERNAUS IR ŠIUOLAIKINIO  ŠOKIO KATEGORIJA</t>
  </si>
  <si>
    <t>AGNĖ RICKEVIČIENĖ, KAROLINA AUGLYTĖ</t>
  </si>
  <si>
    <t>"KIEME"</t>
  </si>
  <si>
    <t>AGNĖ RICKEVIČIENĖ</t>
  </si>
  <si>
    <t>"AUGIMAS"</t>
  </si>
  <si>
    <t>IRMA JANKŪNIENĖ</t>
  </si>
  <si>
    <t>“ŠOKIO GEOMETRIJA”</t>
  </si>
  <si>
    <t>AISTĖ KAVOLIENĖ, LINA NAVARDAUSKIENĖ</t>
  </si>
  <si>
    <t>"SMĖLIO LIETUS"</t>
  </si>
  <si>
    <t>MARIJA DEDEL-DRUŽINA</t>
  </si>
  <si>
    <t>„VAIVORYKŠTĖS LINK“</t>
  </si>
  <si>
    <t>AUŠRA SAULEVIČIŪTĖ</t>
  </si>
  <si>
    <t>ŽIVILĖ MIŠKINYTĖ</t>
  </si>
  <si>
    <t>SAIDA SALDUKAITĖ</t>
  </si>
  <si>
    <t>LIGITA MAKARIENĖ</t>
  </si>
  <si>
    <t>SILVERIJA GUSAITĖ</t>
  </si>
  <si>
    <t>LAURA BANAITYTĖ</t>
  </si>
  <si>
    <t>vadovas/ai</t>
  </si>
  <si>
    <t>šokio pavadinimas</t>
  </si>
  <si>
    <t xml:space="preserve"> grupės  pavadinimas</t>
  </si>
  <si>
    <t>UGNĖ ZANEVIČIŪTĖ- AUDEJEVA</t>
  </si>
  <si>
    <t>EMILIJA DŪDAITĖ</t>
  </si>
  <si>
    <t>"ILIUZIJA"</t>
  </si>
  <si>
    <t>GRETA LEITONAITĖ</t>
  </si>
  <si>
    <t>"MIRAŽAS"</t>
  </si>
  <si>
    <t>"MALDA"</t>
  </si>
  <si>
    <t>"SPRENDIMAS"</t>
  </si>
  <si>
    <t>AGNĖ KUNDELIENĖ</t>
  </si>
  <si>
    <t>"BENDRYSTĖ"</t>
  </si>
  <si>
    <t>PAULIUS PRIEVELIS, LINA NAVARDAUSKIENĖ</t>
  </si>
  <si>
    <t>"ANGLIS"</t>
  </si>
  <si>
    <t>DAINA MISIUKEVIČIENĖ,  EGLĖ MISIUKEVIČIŪTĖ</t>
  </si>
  <si>
    <t>"POLKUTĖ"</t>
  </si>
  <si>
    <t>"ARABESKAS"</t>
  </si>
  <si>
    <t>SILVIJA NAVARDAUSKAITĖ, LINA NAVARDAUSKIENĖ</t>
  </si>
  <si>
    <t>"TROŠKIMAS"</t>
  </si>
  <si>
    <t>"SAPNAS"</t>
  </si>
  <si>
    <t>AGNĖ OBELENYTĖ - PAUKŠTAITIENĖ</t>
  </si>
  <si>
    <t>INGA BRIAZKALOVAITĖ, NEDA ŠĖRNIŪTĖ, RIČARDAS JANKEVIČIUS</t>
  </si>
  <si>
    <t>RAMINTA PARCHOMENKIENĖ</t>
  </si>
  <si>
    <t xml:space="preserve">KLASIKINIO ŠOKIO STUDIJA "JETTE" </t>
  </si>
  <si>
    <t>SAULĖ DAMBRAUSKIENĖ</t>
  </si>
  <si>
    <t>"SEKLIAI"</t>
  </si>
  <si>
    <t>NATALIJA  YAKOVER</t>
  </si>
  <si>
    <t>"ŽAIDĖJAI"</t>
  </si>
  <si>
    <t>AURELIJA MARTUSEVIČIŪTĖ, DIANA IŠUTINA</t>
  </si>
  <si>
    <t>LINA MYKOLAITIENĖ</t>
  </si>
  <si>
    <t>SIDONA SVENTICKIENĖ</t>
  </si>
  <si>
    <t>UGNĖ ZAKARAUSKAITĖ</t>
  </si>
  <si>
    <t>EGLĖ KAMINSKIENĖ</t>
  </si>
  <si>
    <t>REMINTA STOŠKUVIENĖ</t>
  </si>
  <si>
    <t>INGA SLIVKIENĖ</t>
  </si>
  <si>
    <t>IRENA ŠUNOKIENĖ</t>
  </si>
  <si>
    <t>DAINA MISIUKEVIČIENĖ EGLĖ MISIUKEVIČIŪTĖ</t>
  </si>
  <si>
    <t>RŪTA ASTRAUSKAITĖ</t>
  </si>
  <si>
    <t>INGA MIKUTYTĖ</t>
  </si>
  <si>
    <t>DEIMANTĖ ŽVINGILAITĖ</t>
  </si>
  <si>
    <t>RŪTA ASTRAUSKAITĖ ELZĖ DRŪLYTĖ</t>
  </si>
  <si>
    <t xml:space="preserve">ARTŪRAS ILJINAS </t>
  </si>
  <si>
    <t>DINARA FAZILOVA</t>
  </si>
  <si>
    <t>AUGUSTINAS PAULIONIS, DAINIUS ŽEBRAUSKAS</t>
  </si>
  <si>
    <t>DAINIUS ŽEBRAUSKAS, GEDIMINAS STUKAS</t>
  </si>
  <si>
    <t>JURGITA GELŪNAITĖ</t>
  </si>
  <si>
    <t>DAINIUS ŽEBRAUSKAS, EDGARAS KERPĖ, GEDIMINAS STUKAS</t>
  </si>
  <si>
    <t>DAINIUS ŽEBRAUSKAS IR GEDIMINAS STUKAS</t>
  </si>
  <si>
    <t>GAUDRĖ KAZLAUSKAITĖ</t>
  </si>
  <si>
    <t>RYTIS SURVILA IR EIVINA KIRVELAITYTĖ</t>
  </si>
  <si>
    <t xml:space="preserve">RYTIS SURVILA </t>
  </si>
  <si>
    <t>VALDAS GRIŠKEVIČIUS</t>
  </si>
  <si>
    <t>"BLUE  CANARY"</t>
  </si>
  <si>
    <t>"FILMAS"</t>
  </si>
  <si>
    <t>"ŽAIDIMAS"</t>
  </si>
  <si>
    <t>JOLITA URBUTĖ</t>
  </si>
  <si>
    <t>REGINA LIUTKEVIČIENĖ</t>
  </si>
  <si>
    <t>IRENA LAZAUSKIENĖ</t>
  </si>
  <si>
    <t>ILONA STANKEVIČIENĖ</t>
  </si>
  <si>
    <t>IRINA LAZAUSKIENĖ</t>
  </si>
  <si>
    <t>DIANA MACIUVIENĖ</t>
  </si>
  <si>
    <t>INGA BRIAZKALOVAITĖ</t>
  </si>
  <si>
    <t xml:space="preserve">ŠOKIŲ STUDIJA „SELEVY“  </t>
  </si>
  <si>
    <t xml:space="preserve">ŠOKIŲ STUDIJA "FRESKO" </t>
  </si>
  <si>
    <t xml:space="preserve">PANEVEŽIO ŠOKIŲ STUDIJA  ,,TAVO FORTŪNA‘‘ </t>
  </si>
  <si>
    <t>ANARA BAIDILDINOVA</t>
  </si>
  <si>
    <t>MONIKA ALEŠKEVIČIŪTĖ</t>
  </si>
  <si>
    <t>"HAUNTED"</t>
  </si>
  <si>
    <t xml:space="preserve">grupės pavadinimas </t>
  </si>
  <si>
    <t>RYTIS SURVILA</t>
  </si>
  <si>
    <t>"PAŠĖLUSIOS TROLĖS"</t>
  </si>
  <si>
    <t>"PO PAMOKŲ"</t>
  </si>
  <si>
    <t>"TIESIOG LINKSMAI"</t>
  </si>
  <si>
    <t>POP ŠOKIO KATEGORIJA</t>
  </si>
  <si>
    <t>ŠOU ŠOKIO KATEGORIJA</t>
  </si>
  <si>
    <t>NATALIJA YAKOVER</t>
  </si>
  <si>
    <t>"AGENTĖS"</t>
  </si>
  <si>
    <t>JAUNIMAS</t>
  </si>
  <si>
    <t>GATVĖS  ŠOKIO KATEGORIJA</t>
  </si>
  <si>
    <t>JAUNIMO AMŽIAUS GRUPĖ</t>
  </si>
  <si>
    <t>RAMINTA KEMZŪRAITĖ-ŽVYKĖ</t>
  </si>
  <si>
    <t>MIGLĖ VERŽIKAUSKAITĖ</t>
  </si>
  <si>
    <t>XII  ŠALIES ŠOKIŲ FESTIVALIS KONKURSO  "NORIM KILT 2019"  FINALAS</t>
  </si>
  <si>
    <t>XII  ŠALIES ŠOKIŲ FESTIVALIS KONKURSO "NORIM KILT 2019"  FINALAS</t>
  </si>
  <si>
    <t>GATVĖS ŠOU ŠOKIO KATEGORIJA</t>
  </si>
  <si>
    <t>kategorija</t>
  </si>
  <si>
    <t xml:space="preserve"> PAULINA MAŽUTYTĖ</t>
  </si>
  <si>
    <t>LIEPA SONGAILAITĖ</t>
  </si>
  <si>
    <t>ANASTASIJA LOZINSKA</t>
  </si>
  <si>
    <t>TĖJA KRISIULEVIČIŪTĖ</t>
  </si>
  <si>
    <t xml:space="preserve"> LIEPA VAČAITYTĖ</t>
  </si>
  <si>
    <t>TIJA LEBECKYTĖ</t>
  </si>
  <si>
    <t xml:space="preserve"> SAULĖ STANYTĖ</t>
  </si>
  <si>
    <t>ANASTASIJA FEDORENKO</t>
  </si>
  <si>
    <t xml:space="preserve">  GABRIELĖ PILKAUSKAITĖ</t>
  </si>
  <si>
    <t>AUGUSTĖ VARAŠKEVIČIŪTĖ</t>
  </si>
  <si>
    <t>SOFIJA VARKULEVIČIŪTĖ</t>
  </si>
  <si>
    <t xml:space="preserve">  MARGARITA ŠABLINAITĖ</t>
  </si>
  <si>
    <t>"PRIEŠ TAVE"</t>
  </si>
  <si>
    <t xml:space="preserve">DUETAI </t>
  </si>
  <si>
    <t xml:space="preserve">SANDRA KONOVALOVA </t>
  </si>
  <si>
    <t>JUSTĖ BAGDONAITĖ</t>
  </si>
  <si>
    <t>KAMILĖ BALEVIČIŪTĖ</t>
  </si>
  <si>
    <t>AUŠRINĖ SOBUTAITĖ, ILZĖ LIŠKAUSKAITĖ IR EGLĖ SALIAMONAVIČIŪTĖ</t>
  </si>
  <si>
    <t xml:space="preserve"> RUSNĖ JONUTYTĖ,  STELA SKERLAITĖ IR MONIKA STANELYTĖ</t>
  </si>
  <si>
    <t xml:space="preserve">  SAULĖ STANYTĖ, SMILTĖ MEŠKYTĖ, BRIGITA PIVORIŪNAITĖ</t>
  </si>
  <si>
    <t>GABIJA DZETAVECKAITĖ, SAULĖ ŠILEIKAITĖ IR AIRA KUPČIŪNAITĖ</t>
  </si>
  <si>
    <t xml:space="preserve"> RYKANTĖ REUTĖ IR DOVYDAS SLIVKA</t>
  </si>
  <si>
    <t>GABIJA DZETAVECKAITĖ,  BEATRIČĖ  SKAPČIŪTĖ</t>
  </si>
  <si>
    <t xml:space="preserve"> MIGLĖ KASELYTĖ IR RĖJA RIMKEVIČIŪTĖ</t>
  </si>
  <si>
    <t xml:space="preserve"> SANTA LEBED IR SANTA POGORELAJA</t>
  </si>
  <si>
    <t>TĖJA KRISIULEVIČIŪTĖ IR DEIMANTĖ GELEŽAUSKAITĖ</t>
  </si>
  <si>
    <t>SOLISTŲ, DUETŲ, TRIO ŠOKIŲ KATEGORIJA</t>
  </si>
  <si>
    <t xml:space="preserve">KAUNO CHOREOGRAFIJOS MOKYKLOS KLASIKINIO ŠOKIO  3 KL. </t>
  </si>
  <si>
    <t xml:space="preserve">KAUNO CHOREOGRAFIJOS MOKYKLOS KLASIKINIO ŠOKIO 4 KL. </t>
  </si>
  <si>
    <t>"BOUNCE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</si>
</sst>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  <font>
      <i/>
      <sz val="11"/>
      <color theme="1"/>
      <name val="Times New Roman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</font>
    <font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3"/>
      <color rgb="FF000000"/>
      <name val="Verdana"/>
    </font>
    <font>
      <sz val="1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0" fillId="2" borderId="0" xfId="0" applyFill="1"/>
    <xf numFmtId="0" fontId="12" fillId="0" borderId="0" xfId="0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4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5" fillId="0" borderId="0" xfId="0" applyFont="1"/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0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2" borderId="0" xfId="0" applyFont="1" applyFill="1" applyBorder="1"/>
    <xf numFmtId="0" fontId="2" fillId="5" borderId="0" xfId="0" applyFont="1" applyFill="1" applyAlignment="1">
      <alignment horizontal="center"/>
    </xf>
    <xf numFmtId="0" fontId="0" fillId="2" borderId="0" xfId="0" applyFill="1" applyBorder="1"/>
    <xf numFmtId="0" fontId="25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opLeftCell="A12" workbookViewId="0">
      <selection activeCell="F27" sqref="F27"/>
    </sheetView>
  </sheetViews>
  <sheetFormatPr baseColWidth="10" defaultRowHeight="15" x14ac:dyDescent="0.2"/>
  <cols>
    <col min="1" max="1" width="2.83203125" customWidth="1"/>
    <col min="2" max="2" width="5" style="27" customWidth="1"/>
    <col min="3" max="3" width="39.6640625" style="2" customWidth="1"/>
    <col min="5" max="5" width="31.33203125" style="65" customWidth="1"/>
  </cols>
  <sheetData>
    <row r="1" spans="2:5" s="40" customFormat="1" ht="36" customHeight="1" x14ac:dyDescent="0.2">
      <c r="C1" s="97" t="s">
        <v>328</v>
      </c>
      <c r="D1" s="97"/>
      <c r="E1" s="97"/>
    </row>
    <row r="2" spans="2:5" s="40" customFormat="1" ht="31" customHeight="1" x14ac:dyDescent="0.2">
      <c r="C2" s="98" t="s">
        <v>357</v>
      </c>
      <c r="D2" s="98"/>
      <c r="E2" s="98"/>
    </row>
    <row r="3" spans="2:5" x14ac:dyDescent="0.2">
      <c r="B3" s="99" t="s">
        <v>7</v>
      </c>
      <c r="C3" s="99"/>
      <c r="D3" s="99"/>
      <c r="E3" s="99"/>
    </row>
    <row r="4" spans="2:5" x14ac:dyDescent="0.2">
      <c r="C4" s="44" t="s">
        <v>247</v>
      </c>
      <c r="D4" s="50" t="s">
        <v>330</v>
      </c>
      <c r="E4" s="44" t="s">
        <v>246</v>
      </c>
    </row>
    <row r="5" spans="2:5" s="2" customFormat="1" ht="30" x14ac:dyDescent="0.15">
      <c r="B5" s="70">
        <v>1</v>
      </c>
      <c r="C5" s="11" t="s">
        <v>66</v>
      </c>
      <c r="D5" s="17" t="s">
        <v>64</v>
      </c>
      <c r="E5" s="53" t="s">
        <v>67</v>
      </c>
    </row>
    <row r="6" spans="2:5" s="2" customFormat="1" ht="30" x14ac:dyDescent="0.15">
      <c r="B6" s="70">
        <f t="shared" ref="B6:B37" si="0">SUM(B5)+1</f>
        <v>2</v>
      </c>
      <c r="C6" s="11" t="s">
        <v>68</v>
      </c>
      <c r="D6" s="17" t="s">
        <v>64</v>
      </c>
      <c r="E6" s="37" t="s">
        <v>69</v>
      </c>
    </row>
    <row r="7" spans="2:5" s="2" customFormat="1" ht="30" x14ac:dyDescent="0.15">
      <c r="B7" s="70">
        <f t="shared" si="0"/>
        <v>3</v>
      </c>
      <c r="C7" s="11" t="s">
        <v>70</v>
      </c>
      <c r="D7" s="17" t="s">
        <v>64</v>
      </c>
      <c r="E7" s="53" t="s">
        <v>71</v>
      </c>
    </row>
    <row r="8" spans="2:5" s="2" customFormat="1" ht="24" customHeight="1" x14ac:dyDescent="0.15">
      <c r="B8" s="70">
        <f t="shared" si="0"/>
        <v>4</v>
      </c>
      <c r="C8" s="3" t="s">
        <v>334</v>
      </c>
      <c r="D8" s="16" t="s">
        <v>1</v>
      </c>
      <c r="E8" s="86" t="s">
        <v>46</v>
      </c>
    </row>
    <row r="9" spans="2:5" s="2" customFormat="1" ht="41" customHeight="1" x14ac:dyDescent="0.15">
      <c r="B9" s="70">
        <f t="shared" si="0"/>
        <v>5</v>
      </c>
      <c r="C9" s="3" t="s">
        <v>333</v>
      </c>
      <c r="D9" s="16" t="s">
        <v>0</v>
      </c>
      <c r="E9" s="86" t="s">
        <v>33</v>
      </c>
    </row>
    <row r="10" spans="2:5" s="2" customFormat="1" ht="24" customHeight="1" x14ac:dyDescent="0.15">
      <c r="B10" s="70">
        <f t="shared" si="0"/>
        <v>6</v>
      </c>
      <c r="C10" s="3" t="s">
        <v>335</v>
      </c>
      <c r="D10" s="15" t="s">
        <v>15</v>
      </c>
      <c r="E10" s="86" t="s">
        <v>44</v>
      </c>
    </row>
    <row r="11" spans="2:5" s="2" customFormat="1" ht="27" customHeight="1" x14ac:dyDescent="0.15">
      <c r="B11" s="70">
        <f t="shared" si="0"/>
        <v>7</v>
      </c>
      <c r="C11" s="3" t="s">
        <v>331</v>
      </c>
      <c r="D11" s="15" t="s">
        <v>1</v>
      </c>
      <c r="E11" s="53" t="s">
        <v>50</v>
      </c>
    </row>
    <row r="12" spans="2:5" s="2" customFormat="1" ht="30" x14ac:dyDescent="0.15">
      <c r="B12" s="70">
        <f t="shared" si="0"/>
        <v>8</v>
      </c>
      <c r="C12" s="11" t="s">
        <v>72</v>
      </c>
      <c r="D12" s="17" t="s">
        <v>64</v>
      </c>
      <c r="E12" s="53" t="s">
        <v>73</v>
      </c>
    </row>
    <row r="13" spans="2:5" s="2" customFormat="1" ht="29" customHeight="1" x14ac:dyDescent="0.15">
      <c r="B13" s="70">
        <f t="shared" si="0"/>
        <v>9</v>
      </c>
      <c r="C13" s="3" t="s">
        <v>332</v>
      </c>
      <c r="D13" s="15" t="s">
        <v>1</v>
      </c>
      <c r="E13" s="53" t="s">
        <v>51</v>
      </c>
    </row>
    <row r="14" spans="2:5" s="5" customFormat="1" ht="31" customHeight="1" x14ac:dyDescent="0.15">
      <c r="B14" s="82">
        <f t="shared" si="0"/>
        <v>10</v>
      </c>
      <c r="C14" s="3" t="s">
        <v>336</v>
      </c>
      <c r="D14" s="16" t="s">
        <v>60</v>
      </c>
      <c r="E14" s="53" t="s">
        <v>32</v>
      </c>
    </row>
    <row r="15" spans="2:5" s="18" customFormat="1" ht="33" x14ac:dyDescent="0.2">
      <c r="B15" s="82">
        <f t="shared" si="0"/>
        <v>11</v>
      </c>
      <c r="C15" s="6" t="s">
        <v>84</v>
      </c>
      <c r="D15" s="12" t="s">
        <v>64</v>
      </c>
      <c r="E15" s="53" t="s">
        <v>86</v>
      </c>
    </row>
    <row r="16" spans="2:5" s="2" customFormat="1" ht="40" customHeight="1" x14ac:dyDescent="0.15">
      <c r="B16" s="82">
        <f t="shared" si="0"/>
        <v>12</v>
      </c>
      <c r="C16" s="3" t="s">
        <v>337</v>
      </c>
      <c r="D16" s="16" t="s">
        <v>0</v>
      </c>
      <c r="E16" s="86" t="s">
        <v>28</v>
      </c>
    </row>
    <row r="17" spans="2:5" s="5" customFormat="1" ht="41" customHeight="1" x14ac:dyDescent="0.15">
      <c r="B17" s="82">
        <f t="shared" si="0"/>
        <v>13</v>
      </c>
      <c r="C17" s="3" t="s">
        <v>338</v>
      </c>
      <c r="D17" s="15" t="s">
        <v>60</v>
      </c>
      <c r="E17" s="53" t="s">
        <v>52</v>
      </c>
    </row>
    <row r="18" spans="2:5" s="5" customFormat="1" ht="36" customHeight="1" x14ac:dyDescent="0.15">
      <c r="B18" s="82">
        <f t="shared" si="0"/>
        <v>14</v>
      </c>
      <c r="C18" s="7" t="s">
        <v>339</v>
      </c>
      <c r="D18" s="15" t="s">
        <v>60</v>
      </c>
      <c r="E18" s="53" t="s">
        <v>343</v>
      </c>
    </row>
    <row r="19" spans="2:5" s="5" customFormat="1" ht="40" customHeight="1" x14ac:dyDescent="0.15">
      <c r="B19" s="82">
        <f t="shared" si="0"/>
        <v>15</v>
      </c>
      <c r="C19" s="3" t="s">
        <v>340</v>
      </c>
      <c r="D19" s="15" t="s">
        <v>60</v>
      </c>
      <c r="E19" s="86" t="s">
        <v>27</v>
      </c>
    </row>
    <row r="20" spans="2:5" s="2" customFormat="1" ht="40" customHeight="1" x14ac:dyDescent="0.15">
      <c r="B20" s="82">
        <f t="shared" si="0"/>
        <v>16</v>
      </c>
      <c r="C20" s="3" t="s">
        <v>341</v>
      </c>
      <c r="D20" s="15" t="s">
        <v>60</v>
      </c>
      <c r="E20" s="86" t="s">
        <v>31</v>
      </c>
    </row>
    <row r="21" spans="2:5" s="5" customFormat="1" ht="41" customHeight="1" x14ac:dyDescent="0.15">
      <c r="B21" s="82">
        <f t="shared" si="0"/>
        <v>17</v>
      </c>
      <c r="C21" s="6" t="s">
        <v>342</v>
      </c>
      <c r="D21" s="16" t="s">
        <v>60</v>
      </c>
      <c r="E21" s="53" t="s">
        <v>58</v>
      </c>
    </row>
    <row r="22" spans="2:5" s="2" customFormat="1" ht="42" customHeight="1" x14ac:dyDescent="0.15">
      <c r="B22" s="82">
        <f t="shared" si="0"/>
        <v>18</v>
      </c>
      <c r="C22" s="3" t="s">
        <v>81</v>
      </c>
      <c r="D22" s="15" t="s">
        <v>60</v>
      </c>
      <c r="E22" s="53" t="s">
        <v>53</v>
      </c>
    </row>
    <row r="23" spans="2:5" s="2" customFormat="1" ht="30" x14ac:dyDescent="0.15">
      <c r="B23" s="82">
        <f t="shared" si="0"/>
        <v>19</v>
      </c>
      <c r="C23" s="7" t="s">
        <v>74</v>
      </c>
      <c r="D23" s="17" t="s">
        <v>64</v>
      </c>
      <c r="E23" s="37" t="s">
        <v>75</v>
      </c>
    </row>
    <row r="24" spans="2:5" s="2" customFormat="1" ht="30" x14ac:dyDescent="0.15">
      <c r="B24" s="82">
        <f t="shared" si="0"/>
        <v>20</v>
      </c>
      <c r="C24" s="3" t="s">
        <v>63</v>
      </c>
      <c r="D24" s="17" t="s">
        <v>64</v>
      </c>
      <c r="E24" s="53" t="s">
        <v>76</v>
      </c>
    </row>
    <row r="25" spans="2:5" s="2" customFormat="1" ht="29" customHeight="1" x14ac:dyDescent="0.15">
      <c r="B25" s="82">
        <f t="shared" si="0"/>
        <v>21</v>
      </c>
      <c r="C25" s="7" t="s">
        <v>77</v>
      </c>
      <c r="D25" s="16" t="s">
        <v>78</v>
      </c>
      <c r="E25" s="37" t="s">
        <v>79</v>
      </c>
    </row>
    <row r="26" spans="2:5" s="2" customFormat="1" ht="36" customHeight="1" x14ac:dyDescent="0.15">
      <c r="B26" s="82">
        <f t="shared" si="0"/>
        <v>22</v>
      </c>
      <c r="C26" s="7" t="s">
        <v>63</v>
      </c>
      <c r="D26" s="17" t="s">
        <v>64</v>
      </c>
      <c r="E26" s="53" t="s">
        <v>65</v>
      </c>
    </row>
    <row r="27" spans="2:5" s="18" customFormat="1" ht="33" customHeight="1" x14ac:dyDescent="0.2">
      <c r="B27" s="82">
        <f t="shared" si="0"/>
        <v>23</v>
      </c>
      <c r="C27" s="6" t="s">
        <v>84</v>
      </c>
      <c r="D27" s="12" t="s">
        <v>64</v>
      </c>
      <c r="E27" s="53" t="s">
        <v>87</v>
      </c>
    </row>
    <row r="28" spans="2:5" s="5" customFormat="1" ht="30" customHeight="1" x14ac:dyDescent="0.15">
      <c r="B28" s="94">
        <v>24</v>
      </c>
      <c r="C28" s="3" t="s">
        <v>345</v>
      </c>
      <c r="D28" s="16" t="s">
        <v>60</v>
      </c>
      <c r="E28" s="86" t="s">
        <v>62</v>
      </c>
    </row>
    <row r="29" spans="2:5" s="5" customFormat="1" ht="28" customHeight="1" x14ac:dyDescent="0.15">
      <c r="B29" s="94">
        <f>SUM(B28)+1</f>
        <v>25</v>
      </c>
      <c r="C29" s="3" t="s">
        <v>346</v>
      </c>
      <c r="D29" s="16" t="s">
        <v>60</v>
      </c>
      <c r="E29" s="86" t="s">
        <v>61</v>
      </c>
    </row>
    <row r="30" spans="2:5" s="5" customFormat="1" ht="27" customHeight="1" x14ac:dyDescent="0.15">
      <c r="B30" s="94">
        <f>SUM(B29)+1</f>
        <v>26</v>
      </c>
      <c r="C30" s="7" t="s">
        <v>85</v>
      </c>
      <c r="D30" s="16" t="s">
        <v>60</v>
      </c>
      <c r="E30" s="53" t="s">
        <v>89</v>
      </c>
    </row>
    <row r="31" spans="2:5" s="5" customFormat="1" ht="32" customHeight="1" x14ac:dyDescent="0.15">
      <c r="B31" s="94">
        <f t="shared" ref="B31:B32" si="1">SUM(B30)+1</f>
        <v>27</v>
      </c>
      <c r="C31" s="3" t="s">
        <v>347</v>
      </c>
      <c r="D31" s="9" t="s">
        <v>60</v>
      </c>
      <c r="E31" s="86" t="s">
        <v>88</v>
      </c>
    </row>
    <row r="32" spans="2:5" s="5" customFormat="1" ht="27" customHeight="1" x14ac:dyDescent="0.15">
      <c r="B32" s="94">
        <f t="shared" si="1"/>
        <v>28</v>
      </c>
      <c r="C32" s="7" t="s">
        <v>80</v>
      </c>
      <c r="D32" s="16" t="s">
        <v>60</v>
      </c>
      <c r="E32" s="53" t="s">
        <v>90</v>
      </c>
    </row>
    <row r="33" spans="2:5" s="93" customFormat="1" ht="16" x14ac:dyDescent="0.2">
      <c r="B33" s="100" t="s">
        <v>344</v>
      </c>
      <c r="C33" s="100"/>
      <c r="D33" s="100"/>
      <c r="E33" s="100"/>
    </row>
    <row r="34" spans="2:5" s="2" customFormat="1" ht="28" x14ac:dyDescent="0.15">
      <c r="B34" s="70">
        <v>1</v>
      </c>
      <c r="C34" s="3" t="s">
        <v>356</v>
      </c>
      <c r="D34" s="16" t="s">
        <v>2</v>
      </c>
      <c r="E34" s="86" t="s">
        <v>47</v>
      </c>
    </row>
    <row r="35" spans="2:5" s="5" customFormat="1" ht="36" customHeight="1" x14ac:dyDescent="0.15">
      <c r="B35" s="82">
        <f>SUM(B34)+1</f>
        <v>2</v>
      </c>
      <c r="C35" s="3" t="s">
        <v>355</v>
      </c>
      <c r="D35" s="16" t="s">
        <v>60</v>
      </c>
      <c r="E35" s="86" t="s">
        <v>30</v>
      </c>
    </row>
    <row r="36" spans="2:5" s="5" customFormat="1" ht="36" customHeight="1" x14ac:dyDescent="0.15">
      <c r="B36" s="82">
        <f t="shared" si="0"/>
        <v>3</v>
      </c>
      <c r="C36" s="3" t="s">
        <v>354</v>
      </c>
      <c r="D36" s="16" t="s">
        <v>60</v>
      </c>
      <c r="E36" s="86" t="s">
        <v>29</v>
      </c>
    </row>
    <row r="37" spans="2:5" s="5" customFormat="1" ht="37" customHeight="1" x14ac:dyDescent="0.15">
      <c r="B37" s="82">
        <f t="shared" si="0"/>
        <v>4</v>
      </c>
      <c r="C37" s="3" t="s">
        <v>353</v>
      </c>
      <c r="D37" s="15" t="s">
        <v>2</v>
      </c>
      <c r="E37" s="53" t="s">
        <v>56</v>
      </c>
    </row>
    <row r="38" spans="2:5" ht="32" customHeight="1" x14ac:dyDescent="0.2">
      <c r="B38" s="89">
        <v>5</v>
      </c>
      <c r="C38" s="7" t="s">
        <v>352</v>
      </c>
      <c r="D38" s="25" t="s">
        <v>176</v>
      </c>
      <c r="E38" s="53"/>
    </row>
    <row r="39" spans="2:5" s="95" customFormat="1" ht="20" customHeight="1" x14ac:dyDescent="0.2">
      <c r="B39" s="101" t="s">
        <v>59</v>
      </c>
      <c r="C39" s="101"/>
      <c r="D39" s="101"/>
      <c r="E39" s="101"/>
    </row>
    <row r="40" spans="2:5" s="2" customFormat="1" ht="28" x14ac:dyDescent="0.15">
      <c r="B40" s="70">
        <v>1</v>
      </c>
      <c r="C40" s="3" t="s">
        <v>82</v>
      </c>
      <c r="D40" s="15" t="s">
        <v>1</v>
      </c>
      <c r="E40" s="53" t="s">
        <v>54</v>
      </c>
    </row>
    <row r="41" spans="2:5" s="2" customFormat="1" ht="28" x14ac:dyDescent="0.15">
      <c r="B41" s="82">
        <v>2</v>
      </c>
      <c r="C41" s="3" t="s">
        <v>349</v>
      </c>
      <c r="D41" s="16" t="s">
        <v>60</v>
      </c>
      <c r="E41" s="86" t="s">
        <v>43</v>
      </c>
    </row>
    <row r="42" spans="2:5" s="4" customFormat="1" ht="42" x14ac:dyDescent="0.15">
      <c r="B42" s="82">
        <f>SUM(B41)+1</f>
        <v>3</v>
      </c>
      <c r="C42" s="3" t="s">
        <v>348</v>
      </c>
      <c r="D42" s="15" t="s">
        <v>60</v>
      </c>
      <c r="E42" s="53" t="s">
        <v>55</v>
      </c>
    </row>
    <row r="43" spans="2:5" s="5" customFormat="1" ht="28" x14ac:dyDescent="0.15">
      <c r="B43" s="82">
        <f>SUM(B42)+1</f>
        <v>4</v>
      </c>
      <c r="C43" s="3" t="s">
        <v>351</v>
      </c>
      <c r="D43" s="15" t="s">
        <v>2</v>
      </c>
      <c r="E43" s="53" t="s">
        <v>57</v>
      </c>
    </row>
    <row r="44" spans="2:5" ht="28" x14ac:dyDescent="0.2">
      <c r="B44" s="89">
        <v>5</v>
      </c>
      <c r="C44" s="3" t="s">
        <v>350</v>
      </c>
      <c r="D44" s="16" t="s">
        <v>4</v>
      </c>
      <c r="E44" s="86" t="s">
        <v>6</v>
      </c>
    </row>
  </sheetData>
  <mergeCells count="5">
    <mergeCell ref="C1:E1"/>
    <mergeCell ref="C2:E2"/>
    <mergeCell ref="B3:E3"/>
    <mergeCell ref="B33:E33"/>
    <mergeCell ref="B39:E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>
      <selection activeCell="D11" sqref="D11"/>
    </sheetView>
  </sheetViews>
  <sheetFormatPr baseColWidth="10" defaultRowHeight="15" x14ac:dyDescent="0.2"/>
  <cols>
    <col min="1" max="1" width="3" customWidth="1"/>
    <col min="2" max="2" width="4.1640625" customWidth="1"/>
    <col min="3" max="3" width="3.1640625" style="28" bestFit="1" customWidth="1"/>
    <col min="4" max="4" width="39.83203125" bestFit="1" customWidth="1"/>
    <col min="5" max="5" width="28.5" style="2" customWidth="1"/>
    <col min="6" max="6" width="27.5" style="65" bestFit="1" customWidth="1"/>
  </cols>
  <sheetData>
    <row r="1" spans="2:6" s="40" customFormat="1" ht="39" customHeight="1" x14ac:dyDescent="0.2">
      <c r="C1" s="97" t="s">
        <v>328</v>
      </c>
      <c r="D1" s="97"/>
      <c r="E1" s="97"/>
      <c r="F1" s="97"/>
    </row>
    <row r="2" spans="2:6" s="40" customFormat="1" ht="29" customHeight="1" x14ac:dyDescent="0.2">
      <c r="C2" s="98" t="s">
        <v>228</v>
      </c>
      <c r="D2" s="98"/>
      <c r="E2" s="98"/>
      <c r="F2" s="98"/>
    </row>
    <row r="3" spans="2:6" s="44" customFormat="1" x14ac:dyDescent="0.2">
      <c r="C3" s="49"/>
      <c r="D3" s="44" t="s">
        <v>247</v>
      </c>
      <c r="E3" s="45" t="s">
        <v>245</v>
      </c>
      <c r="F3" s="44" t="s">
        <v>246</v>
      </c>
    </row>
    <row r="4" spans="2:6" ht="28" x14ac:dyDescent="0.2">
      <c r="B4" s="104" t="s">
        <v>220</v>
      </c>
      <c r="C4" s="14">
        <f t="shared" ref="C4" si="0">SUM(C3)+1</f>
        <v>1</v>
      </c>
      <c r="D4" s="6" t="s">
        <v>184</v>
      </c>
      <c r="E4" s="1" t="s">
        <v>229</v>
      </c>
      <c r="F4" s="37" t="s">
        <v>230</v>
      </c>
    </row>
    <row r="5" spans="2:6" ht="42" x14ac:dyDescent="0.2">
      <c r="B5" s="104"/>
      <c r="C5" s="14">
        <v>2</v>
      </c>
      <c r="D5" s="7" t="s">
        <v>187</v>
      </c>
      <c r="E5" s="10" t="s">
        <v>233</v>
      </c>
      <c r="F5" s="53" t="s">
        <v>234</v>
      </c>
    </row>
    <row r="6" spans="2:6" s="19" customFormat="1" ht="30" customHeight="1" x14ac:dyDescent="0.2">
      <c r="B6" s="104"/>
      <c r="C6" s="13">
        <f>SUM(C5)+1</f>
        <v>3</v>
      </c>
      <c r="D6" s="20" t="s">
        <v>96</v>
      </c>
      <c r="E6" s="43" t="s">
        <v>241</v>
      </c>
      <c r="F6" s="37" t="s">
        <v>97</v>
      </c>
    </row>
    <row r="7" spans="2:6" ht="34" customHeight="1" x14ac:dyDescent="0.2">
      <c r="B7" s="104"/>
      <c r="C7" s="13">
        <f t="shared" ref="C7:C32" si="1">SUM(C6)+1</f>
        <v>4</v>
      </c>
      <c r="D7" s="7" t="s">
        <v>188</v>
      </c>
      <c r="E7" s="1" t="s">
        <v>235</v>
      </c>
      <c r="F7" s="37" t="s">
        <v>236</v>
      </c>
    </row>
    <row r="8" spans="2:6" ht="32" customHeight="1" x14ac:dyDescent="0.2">
      <c r="B8" s="104"/>
      <c r="C8" s="13">
        <f t="shared" si="1"/>
        <v>5</v>
      </c>
      <c r="D8" s="7" t="s">
        <v>189</v>
      </c>
      <c r="E8" s="1" t="s">
        <v>237</v>
      </c>
      <c r="F8" s="53" t="s">
        <v>238</v>
      </c>
    </row>
    <row r="9" spans="2:6" s="2" customFormat="1" ht="33" customHeight="1" x14ac:dyDescent="0.15">
      <c r="B9" s="104"/>
      <c r="C9" s="13">
        <f t="shared" si="1"/>
        <v>6</v>
      </c>
      <c r="D9" s="3" t="s">
        <v>3</v>
      </c>
      <c r="E9" s="8" t="s">
        <v>239</v>
      </c>
      <c r="F9" s="53" t="s">
        <v>45</v>
      </c>
    </row>
    <row r="10" spans="2:6" s="2" customFormat="1" ht="31" customHeight="1" x14ac:dyDescent="0.15">
      <c r="B10" s="104"/>
      <c r="C10" s="13">
        <f t="shared" si="1"/>
        <v>7</v>
      </c>
      <c r="D10" s="73" t="s">
        <v>35</v>
      </c>
      <c r="E10" s="39" t="s">
        <v>244</v>
      </c>
      <c r="F10" s="53" t="s">
        <v>17</v>
      </c>
    </row>
    <row r="11" spans="2:6" ht="32" customHeight="1" x14ac:dyDescent="0.2">
      <c r="B11" s="104"/>
      <c r="C11" s="13">
        <f t="shared" si="1"/>
        <v>8</v>
      </c>
      <c r="D11" s="7" t="s">
        <v>160</v>
      </c>
      <c r="E11" s="8" t="s">
        <v>240</v>
      </c>
      <c r="F11" s="37" t="s">
        <v>161</v>
      </c>
    </row>
    <row r="12" spans="2:6" ht="27" customHeight="1" x14ac:dyDescent="0.2">
      <c r="B12" s="104"/>
      <c r="C12" s="13">
        <f t="shared" si="1"/>
        <v>9</v>
      </c>
      <c r="D12" s="6" t="s">
        <v>186</v>
      </c>
      <c r="E12" s="42" t="s">
        <v>231</v>
      </c>
      <c r="F12" s="37" t="s">
        <v>232</v>
      </c>
    </row>
    <row r="13" spans="2:6" s="19" customFormat="1" ht="23" customHeight="1" x14ac:dyDescent="0.2">
      <c r="B13" s="104"/>
      <c r="C13" s="13">
        <f t="shared" si="1"/>
        <v>10</v>
      </c>
      <c r="D13" s="20" t="s">
        <v>96</v>
      </c>
      <c r="E13" s="43" t="s">
        <v>241</v>
      </c>
      <c r="F13" s="37" t="s">
        <v>98</v>
      </c>
    </row>
    <row r="14" spans="2:6" s="24" customFormat="1" ht="25" customHeight="1" x14ac:dyDescent="0.2">
      <c r="B14" s="104"/>
      <c r="C14" s="13">
        <f t="shared" si="1"/>
        <v>11</v>
      </c>
      <c r="D14" s="7" t="s">
        <v>124</v>
      </c>
      <c r="E14" s="10" t="s">
        <v>243</v>
      </c>
      <c r="F14" s="53" t="s">
        <v>125</v>
      </c>
    </row>
    <row r="15" spans="2:6" ht="37" customHeight="1" x14ac:dyDescent="0.2">
      <c r="B15" s="104"/>
      <c r="C15" s="13">
        <f t="shared" si="1"/>
        <v>12</v>
      </c>
      <c r="D15" s="7" t="s">
        <v>156</v>
      </c>
      <c r="E15" s="8" t="s">
        <v>223</v>
      </c>
      <c r="F15" s="53" t="s">
        <v>157</v>
      </c>
    </row>
    <row r="16" spans="2:6" ht="47" customHeight="1" x14ac:dyDescent="0.2">
      <c r="B16" s="104"/>
      <c r="C16" s="13">
        <f t="shared" si="1"/>
        <v>13</v>
      </c>
      <c r="D16" s="7" t="s">
        <v>158</v>
      </c>
      <c r="E16" s="1" t="s">
        <v>242</v>
      </c>
      <c r="F16" s="37" t="s">
        <v>159</v>
      </c>
    </row>
    <row r="17" spans="2:7" s="24" customFormat="1" ht="31" customHeight="1" x14ac:dyDescent="0.2">
      <c r="B17" s="103" t="s">
        <v>221</v>
      </c>
      <c r="C17" s="79">
        <f t="shared" si="1"/>
        <v>14</v>
      </c>
      <c r="D17" s="7" t="s">
        <v>126</v>
      </c>
      <c r="E17" s="8" t="s">
        <v>239</v>
      </c>
      <c r="F17" s="53" t="s">
        <v>127</v>
      </c>
    </row>
    <row r="18" spans="2:7" ht="38" customHeight="1" x14ac:dyDescent="0.2">
      <c r="B18" s="103"/>
      <c r="C18" s="79">
        <f t="shared" si="1"/>
        <v>15</v>
      </c>
      <c r="D18" s="7" t="s">
        <v>165</v>
      </c>
      <c r="E18" s="1" t="s">
        <v>248</v>
      </c>
      <c r="F18" s="53" t="s">
        <v>166</v>
      </c>
    </row>
    <row r="19" spans="2:7" s="19" customFormat="1" ht="31" customHeight="1" x14ac:dyDescent="0.2">
      <c r="B19" s="103"/>
      <c r="C19" s="79">
        <f t="shared" si="1"/>
        <v>16</v>
      </c>
      <c r="D19" s="20" t="s">
        <v>96</v>
      </c>
      <c r="E19" s="43" t="s">
        <v>241</v>
      </c>
      <c r="F19" s="53" t="s">
        <v>110</v>
      </c>
    </row>
    <row r="20" spans="2:7" ht="31" customHeight="1" x14ac:dyDescent="0.2">
      <c r="B20" s="103"/>
      <c r="C20" s="79">
        <f t="shared" si="1"/>
        <v>17</v>
      </c>
      <c r="D20" s="7" t="s">
        <v>200</v>
      </c>
      <c r="E20" s="10" t="s">
        <v>251</v>
      </c>
      <c r="F20" s="53" t="s">
        <v>252</v>
      </c>
      <c r="G20" s="47"/>
    </row>
    <row r="21" spans="2:7" s="4" customFormat="1" ht="35" customHeight="1" x14ac:dyDescent="0.15">
      <c r="B21" s="103"/>
      <c r="C21" s="79">
        <f t="shared" si="1"/>
        <v>18</v>
      </c>
      <c r="D21" s="3" t="s">
        <v>18</v>
      </c>
      <c r="E21" s="39" t="s">
        <v>233</v>
      </c>
      <c r="F21" s="53" t="s">
        <v>19</v>
      </c>
    </row>
    <row r="22" spans="2:7" s="5" customFormat="1" ht="25" customHeight="1" x14ac:dyDescent="0.15">
      <c r="B22" s="103"/>
      <c r="C22" s="79">
        <f t="shared" si="1"/>
        <v>19</v>
      </c>
      <c r="D22" s="3" t="s">
        <v>36</v>
      </c>
      <c r="E22" s="39" t="s">
        <v>249</v>
      </c>
      <c r="F22" s="53" t="s">
        <v>20</v>
      </c>
    </row>
    <row r="23" spans="2:7" ht="26" customHeight="1" x14ac:dyDescent="0.2">
      <c r="B23" s="103"/>
      <c r="C23" s="79">
        <f t="shared" si="1"/>
        <v>20</v>
      </c>
      <c r="D23" s="6" t="s">
        <v>201</v>
      </c>
      <c r="E23" s="42" t="s">
        <v>231</v>
      </c>
      <c r="F23" s="53" t="s">
        <v>253</v>
      </c>
    </row>
    <row r="24" spans="2:7" s="19" customFormat="1" ht="25" customHeight="1" x14ac:dyDescent="0.2">
      <c r="B24" s="103"/>
      <c r="C24" s="79">
        <f t="shared" si="1"/>
        <v>21</v>
      </c>
      <c r="D24" s="20" t="s">
        <v>96</v>
      </c>
      <c r="E24" s="43" t="s">
        <v>241</v>
      </c>
      <c r="F24" s="37" t="s">
        <v>111</v>
      </c>
    </row>
    <row r="25" spans="2:7" ht="38" customHeight="1" x14ac:dyDescent="0.2">
      <c r="B25" s="103"/>
      <c r="C25" s="79">
        <f t="shared" si="1"/>
        <v>22</v>
      </c>
      <c r="D25" s="7" t="s">
        <v>199</v>
      </c>
      <c r="E25" s="1" t="s">
        <v>235</v>
      </c>
      <c r="F25" s="53" t="s">
        <v>250</v>
      </c>
    </row>
    <row r="26" spans="2:7" ht="36" customHeight="1" x14ac:dyDescent="0.2">
      <c r="B26" s="103"/>
      <c r="C26" s="79">
        <f t="shared" si="1"/>
        <v>23</v>
      </c>
      <c r="D26" s="7" t="s">
        <v>202</v>
      </c>
      <c r="E26" s="1" t="s">
        <v>229</v>
      </c>
      <c r="F26" s="37" t="s">
        <v>254</v>
      </c>
    </row>
    <row r="27" spans="2:7" s="24" customFormat="1" ht="35" customHeight="1" x14ac:dyDescent="0.2">
      <c r="B27" s="102" t="s">
        <v>324</v>
      </c>
      <c r="C27" s="80">
        <f t="shared" si="1"/>
        <v>24</v>
      </c>
      <c r="D27" s="7" t="s">
        <v>261</v>
      </c>
      <c r="E27" s="1" t="s">
        <v>259</v>
      </c>
      <c r="F27" s="53" t="s">
        <v>145</v>
      </c>
    </row>
    <row r="28" spans="2:7" ht="33" customHeight="1" x14ac:dyDescent="0.2">
      <c r="B28" s="102"/>
      <c r="C28" s="80">
        <f t="shared" si="1"/>
        <v>25</v>
      </c>
      <c r="D28" s="3" t="s">
        <v>160</v>
      </c>
      <c r="E28" s="8" t="s">
        <v>240</v>
      </c>
      <c r="F28" s="53" t="s">
        <v>173</v>
      </c>
    </row>
    <row r="29" spans="2:7" s="24" customFormat="1" ht="25" customHeight="1" x14ac:dyDescent="0.2">
      <c r="B29" s="102"/>
      <c r="C29" s="80">
        <f t="shared" si="1"/>
        <v>26</v>
      </c>
      <c r="D29" s="7" t="s">
        <v>126</v>
      </c>
      <c r="E29" s="46" t="s">
        <v>239</v>
      </c>
      <c r="F29" s="53" t="s">
        <v>146</v>
      </c>
    </row>
    <row r="30" spans="2:7" ht="33" customHeight="1" x14ac:dyDescent="0.2">
      <c r="B30" s="102"/>
      <c r="C30" s="80">
        <f t="shared" si="1"/>
        <v>27</v>
      </c>
      <c r="D30" s="20" t="s">
        <v>174</v>
      </c>
      <c r="E30" s="46" t="s">
        <v>255</v>
      </c>
      <c r="F30" s="53" t="s">
        <v>175</v>
      </c>
    </row>
    <row r="31" spans="2:7" ht="38" customHeight="1" x14ac:dyDescent="0.2">
      <c r="B31" s="102"/>
      <c r="C31" s="80">
        <f t="shared" si="1"/>
        <v>28</v>
      </c>
      <c r="D31" s="7" t="s">
        <v>208</v>
      </c>
      <c r="E31" s="1" t="s">
        <v>257</v>
      </c>
      <c r="F31" s="53" t="s">
        <v>258</v>
      </c>
    </row>
    <row r="32" spans="2:7" ht="34" customHeight="1" x14ac:dyDescent="0.2">
      <c r="B32" s="102"/>
      <c r="C32" s="81">
        <f t="shared" si="1"/>
        <v>29</v>
      </c>
      <c r="D32" s="7" t="s">
        <v>209</v>
      </c>
      <c r="E32" s="8" t="s">
        <v>229</v>
      </c>
      <c r="F32" s="53" t="s">
        <v>256</v>
      </c>
    </row>
    <row r="33" spans="2:6" s="32" customFormat="1" x14ac:dyDescent="0.2">
      <c r="B33" s="77"/>
      <c r="C33" s="78"/>
      <c r="E33" s="35"/>
      <c r="F33" s="96"/>
    </row>
    <row r="34" spans="2:6" s="32" customFormat="1" x14ac:dyDescent="0.2">
      <c r="B34" s="77"/>
      <c r="C34" s="78"/>
      <c r="E34" s="35"/>
      <c r="F34" s="96"/>
    </row>
    <row r="35" spans="2:6" s="32" customFormat="1" x14ac:dyDescent="0.2">
      <c r="B35" s="77"/>
      <c r="C35" s="78"/>
      <c r="E35" s="35"/>
      <c r="F35" s="96"/>
    </row>
    <row r="36" spans="2:6" s="32" customFormat="1" x14ac:dyDescent="0.2">
      <c r="B36" s="77"/>
      <c r="C36" s="78"/>
      <c r="E36" s="35"/>
      <c r="F36" s="96"/>
    </row>
    <row r="37" spans="2:6" s="32" customFormat="1" x14ac:dyDescent="0.2">
      <c r="B37" s="77"/>
      <c r="C37" s="78"/>
      <c r="E37" s="35"/>
      <c r="F37" s="96"/>
    </row>
    <row r="38" spans="2:6" s="32" customFormat="1" x14ac:dyDescent="0.2">
      <c r="B38" s="77"/>
      <c r="C38" s="78"/>
      <c r="E38" s="35"/>
      <c r="F38" s="96"/>
    </row>
    <row r="39" spans="2:6" s="32" customFormat="1" x14ac:dyDescent="0.2">
      <c r="C39" s="78"/>
      <c r="E39" s="35"/>
      <c r="F39" s="96"/>
    </row>
    <row r="40" spans="2:6" s="32" customFormat="1" x14ac:dyDescent="0.2">
      <c r="C40" s="78"/>
      <c r="E40" s="35"/>
      <c r="F40" s="96"/>
    </row>
    <row r="41" spans="2:6" s="32" customFormat="1" x14ac:dyDescent="0.2">
      <c r="C41" s="78"/>
      <c r="E41" s="35"/>
      <c r="F41" s="96"/>
    </row>
  </sheetData>
  <mergeCells count="5">
    <mergeCell ref="B27:B32"/>
    <mergeCell ref="C1:F1"/>
    <mergeCell ref="C2:F2"/>
    <mergeCell ref="B17:B26"/>
    <mergeCell ref="B4:B1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D3" sqref="D1:D1048576"/>
    </sheetView>
  </sheetViews>
  <sheetFormatPr baseColWidth="10" defaultRowHeight="16" x14ac:dyDescent="0.2"/>
  <cols>
    <col min="1" max="1" width="3.83203125" style="40" customWidth="1"/>
    <col min="2" max="2" width="5.6640625" style="40" customWidth="1"/>
    <col min="3" max="3" width="6.1640625" style="84" customWidth="1"/>
    <col min="4" max="4" width="29.6640625" style="40" customWidth="1"/>
    <col min="5" max="5" width="26.6640625" style="40" customWidth="1"/>
    <col min="6" max="6" width="26.6640625" style="41" customWidth="1"/>
    <col min="7" max="16384" width="10.83203125" style="40"/>
  </cols>
  <sheetData>
    <row r="1" spans="2:8" ht="37" customHeight="1" x14ac:dyDescent="0.2">
      <c r="B1" s="97" t="s">
        <v>327</v>
      </c>
      <c r="C1" s="97"/>
      <c r="D1" s="97"/>
      <c r="E1" s="97"/>
      <c r="F1" s="97"/>
      <c r="G1" s="33"/>
      <c r="H1" s="33"/>
    </row>
    <row r="2" spans="2:8" ht="24" customHeight="1" x14ac:dyDescent="0.2">
      <c r="B2" s="98" t="s">
        <v>227</v>
      </c>
      <c r="C2" s="98"/>
      <c r="D2" s="98"/>
      <c r="E2" s="98"/>
      <c r="F2" s="98"/>
    </row>
    <row r="3" spans="2:8" s="44" customFormat="1" ht="19" customHeight="1" x14ac:dyDescent="0.2">
      <c r="C3" s="49"/>
      <c r="D3" s="44" t="s">
        <v>247</v>
      </c>
      <c r="E3" s="45" t="s">
        <v>245</v>
      </c>
      <c r="F3" s="44" t="s">
        <v>246</v>
      </c>
    </row>
    <row r="4" spans="2:8" s="2" customFormat="1" ht="33" customHeight="1" x14ac:dyDescent="0.15">
      <c r="B4" s="103" t="s">
        <v>220</v>
      </c>
      <c r="C4" s="14">
        <f t="shared" ref="C4" si="0">SUM(C3)+1</f>
        <v>1</v>
      </c>
      <c r="D4" s="7" t="s">
        <v>185</v>
      </c>
      <c r="E4" s="7" t="s">
        <v>216</v>
      </c>
      <c r="F4" s="20" t="s">
        <v>219</v>
      </c>
    </row>
    <row r="5" spans="2:8" s="2" customFormat="1" ht="43" customHeight="1" x14ac:dyDescent="0.15">
      <c r="B5" s="103"/>
      <c r="C5" s="14">
        <v>2</v>
      </c>
      <c r="D5" s="3" t="s">
        <v>5</v>
      </c>
      <c r="E5" s="3" t="s">
        <v>223</v>
      </c>
      <c r="F5" s="7" t="s">
        <v>260</v>
      </c>
    </row>
    <row r="6" spans="2:8" s="2" customFormat="1" ht="38" customHeight="1" x14ac:dyDescent="0.15">
      <c r="B6" s="103"/>
      <c r="C6" s="14">
        <v>3</v>
      </c>
      <c r="D6" s="7" t="s">
        <v>94</v>
      </c>
      <c r="E6" s="1" t="s">
        <v>224</v>
      </c>
      <c r="F6" s="20" t="s">
        <v>95</v>
      </c>
    </row>
    <row r="7" spans="2:8" s="35" customFormat="1" ht="40" customHeight="1" x14ac:dyDescent="0.15">
      <c r="B7" s="103"/>
      <c r="C7" s="14">
        <v>4</v>
      </c>
      <c r="D7" s="7" t="s">
        <v>128</v>
      </c>
      <c r="E7" s="7" t="s">
        <v>222</v>
      </c>
      <c r="F7" s="7" t="s">
        <v>129</v>
      </c>
    </row>
    <row r="8" spans="2:8" s="2" customFormat="1" ht="53" customHeight="1" x14ac:dyDescent="0.15">
      <c r="B8" s="105" t="s">
        <v>221</v>
      </c>
      <c r="C8" s="83">
        <v>5</v>
      </c>
      <c r="D8" s="7" t="s">
        <v>94</v>
      </c>
      <c r="E8" s="1" t="s">
        <v>224</v>
      </c>
      <c r="F8" s="20" t="s">
        <v>114</v>
      </c>
    </row>
    <row r="9" spans="2:8" s="2" customFormat="1" ht="56" customHeight="1" x14ac:dyDescent="0.15">
      <c r="B9" s="105"/>
      <c r="C9" s="83">
        <v>6</v>
      </c>
      <c r="D9" s="7" t="s">
        <v>198</v>
      </c>
      <c r="E9" s="1" t="s">
        <v>225</v>
      </c>
      <c r="F9" s="20" t="s">
        <v>218</v>
      </c>
    </row>
  </sheetData>
  <mergeCells count="4">
    <mergeCell ref="B4:B7"/>
    <mergeCell ref="B8:B9"/>
    <mergeCell ref="B1:F1"/>
    <mergeCell ref="B2:F2"/>
  </mergeCells>
  <phoneticPr fontId="7" type="noConversion"/>
  <pageMargins left="0" right="0" top="0" bottom="0" header="0" footer="0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G13" sqref="G13:G14"/>
    </sheetView>
  </sheetViews>
  <sheetFormatPr baseColWidth="10" defaultRowHeight="15" x14ac:dyDescent="0.2"/>
  <cols>
    <col min="1" max="1" width="2.1640625" customWidth="1"/>
    <col min="2" max="2" width="5.83203125" style="2" customWidth="1"/>
    <col min="3" max="3" width="4.5" style="78" customWidth="1"/>
    <col min="4" max="4" width="35.33203125" customWidth="1"/>
    <col min="5" max="5" width="24.6640625" customWidth="1"/>
    <col min="6" max="6" width="21" style="19" customWidth="1"/>
  </cols>
  <sheetData>
    <row r="1" spans="2:6" s="2" customFormat="1" ht="37" customHeight="1" x14ac:dyDescent="0.15">
      <c r="C1" s="97" t="s">
        <v>226</v>
      </c>
      <c r="D1" s="97"/>
      <c r="E1" s="97"/>
      <c r="F1" s="97"/>
    </row>
    <row r="2" spans="2:6" s="2" customFormat="1" ht="26" customHeight="1" x14ac:dyDescent="0.15">
      <c r="C2" s="98" t="s">
        <v>227</v>
      </c>
      <c r="D2" s="98"/>
      <c r="E2" s="98"/>
      <c r="F2" s="98"/>
    </row>
    <row r="3" spans="2:6" s="2" customFormat="1" ht="13" customHeight="1" x14ac:dyDescent="0.15">
      <c r="C3" s="57"/>
      <c r="D3" s="57"/>
      <c r="E3" s="57"/>
      <c r="F3" s="57"/>
    </row>
    <row r="4" spans="2:6" s="44" customFormat="1" x14ac:dyDescent="0.2">
      <c r="B4" s="45"/>
      <c r="C4" s="49"/>
      <c r="D4" s="44" t="s">
        <v>247</v>
      </c>
      <c r="E4" s="45" t="s">
        <v>245</v>
      </c>
      <c r="F4" s="76" t="s">
        <v>246</v>
      </c>
    </row>
    <row r="5" spans="2:6" s="2" customFormat="1" ht="50" customHeight="1" x14ac:dyDescent="0.15">
      <c r="B5" s="106" t="s">
        <v>220</v>
      </c>
      <c r="C5" s="13">
        <v>1</v>
      </c>
      <c r="D5" s="3" t="s">
        <v>21</v>
      </c>
      <c r="E5" s="1" t="s">
        <v>265</v>
      </c>
      <c r="F5" s="53" t="s">
        <v>22</v>
      </c>
    </row>
    <row r="6" spans="2:6" s="2" customFormat="1" ht="52" customHeight="1" x14ac:dyDescent="0.15">
      <c r="B6" s="106"/>
      <c r="C6" s="13">
        <v>2</v>
      </c>
      <c r="D6" s="3" t="s">
        <v>23</v>
      </c>
      <c r="E6" s="1" t="s">
        <v>265</v>
      </c>
      <c r="F6" s="53" t="s">
        <v>24</v>
      </c>
    </row>
    <row r="7" spans="2:6" s="19" customFormat="1" ht="51" customHeight="1" x14ac:dyDescent="0.2">
      <c r="B7" s="106"/>
      <c r="C7" s="13">
        <v>3</v>
      </c>
      <c r="D7" s="3" t="s">
        <v>34</v>
      </c>
      <c r="E7" s="1" t="s">
        <v>262</v>
      </c>
      <c r="F7" s="53" t="s">
        <v>16</v>
      </c>
    </row>
    <row r="8" spans="2:6" s="29" customFormat="1" ht="48" customHeight="1" x14ac:dyDescent="0.2">
      <c r="B8" s="106"/>
      <c r="C8" s="13">
        <v>4</v>
      </c>
      <c r="D8" s="3" t="s">
        <v>25</v>
      </c>
      <c r="E8" s="1" t="s">
        <v>265</v>
      </c>
      <c r="F8" s="53" t="s">
        <v>26</v>
      </c>
    </row>
    <row r="9" spans="2:6" s="19" customFormat="1" ht="42" x14ac:dyDescent="0.2">
      <c r="B9" s="106"/>
      <c r="C9" s="74">
        <v>6</v>
      </c>
      <c r="D9" s="11" t="s">
        <v>93</v>
      </c>
      <c r="E9" s="52" t="s">
        <v>266</v>
      </c>
      <c r="F9" s="37" t="s">
        <v>86</v>
      </c>
    </row>
    <row r="10" spans="2:6" s="19" customFormat="1" ht="42" customHeight="1" x14ac:dyDescent="0.2">
      <c r="B10" s="106"/>
      <c r="C10" s="74">
        <v>7</v>
      </c>
      <c r="D10" s="3" t="s">
        <v>358</v>
      </c>
      <c r="E10" s="1" t="s">
        <v>225</v>
      </c>
      <c r="F10" s="37" t="s">
        <v>264</v>
      </c>
    </row>
    <row r="11" spans="2:6" s="19" customFormat="1" ht="49" customHeight="1" x14ac:dyDescent="0.2">
      <c r="B11" s="106" t="s">
        <v>221</v>
      </c>
      <c r="C11" s="75">
        <v>8</v>
      </c>
      <c r="D11" s="7" t="s">
        <v>359</v>
      </c>
      <c r="E11" s="1" t="s">
        <v>262</v>
      </c>
      <c r="F11" s="37" t="s">
        <v>263</v>
      </c>
    </row>
    <row r="12" spans="2:6" s="19" customFormat="1" ht="46" customHeight="1" x14ac:dyDescent="0.2">
      <c r="B12" s="106"/>
      <c r="C12" s="87">
        <v>9</v>
      </c>
      <c r="D12" s="3" t="s">
        <v>268</v>
      </c>
      <c r="E12" s="8" t="s">
        <v>267</v>
      </c>
      <c r="F12" s="53" t="s">
        <v>83</v>
      </c>
    </row>
    <row r="16" spans="2:6" ht="17" x14ac:dyDescent="0.2">
      <c r="E16" s="51"/>
    </row>
  </sheetData>
  <mergeCells count="4">
    <mergeCell ref="C1:F1"/>
    <mergeCell ref="C2:F2"/>
    <mergeCell ref="B5:B10"/>
    <mergeCell ref="B11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C1" sqref="C1:F1"/>
    </sheetView>
  </sheetViews>
  <sheetFormatPr baseColWidth="10" defaultRowHeight="15" x14ac:dyDescent="0.2"/>
  <cols>
    <col min="1" max="1" width="2.5" customWidth="1"/>
    <col min="2" max="2" width="8.83203125" style="61" customWidth="1"/>
    <col min="3" max="3" width="5.83203125" style="27" customWidth="1"/>
    <col min="4" max="4" width="36.1640625" customWidth="1"/>
    <col min="5" max="5" width="27.6640625" style="2" customWidth="1"/>
    <col min="6" max="6" width="25.6640625" style="67" customWidth="1"/>
  </cols>
  <sheetData>
    <row r="1" spans="2:6" s="2" customFormat="1" ht="35" customHeight="1" x14ac:dyDescent="0.15">
      <c r="B1" s="58"/>
      <c r="C1" s="97" t="s">
        <v>226</v>
      </c>
      <c r="D1" s="97"/>
      <c r="E1" s="97"/>
      <c r="F1" s="97"/>
    </row>
    <row r="2" spans="2:6" s="2" customFormat="1" ht="35" customHeight="1" x14ac:dyDescent="0.15">
      <c r="B2" s="58"/>
      <c r="D2" s="98" t="s">
        <v>318</v>
      </c>
      <c r="E2" s="98"/>
      <c r="F2" s="98"/>
    </row>
    <row r="3" spans="2:6" s="44" customFormat="1" x14ac:dyDescent="0.2">
      <c r="B3" s="60"/>
      <c r="D3" s="49" t="s">
        <v>313</v>
      </c>
      <c r="E3" s="45" t="s">
        <v>245</v>
      </c>
      <c r="F3" s="45" t="s">
        <v>246</v>
      </c>
    </row>
    <row r="4" spans="2:6" s="2" customFormat="1" ht="30" customHeight="1" x14ac:dyDescent="0.15">
      <c r="B4" s="103" t="s">
        <v>220</v>
      </c>
      <c r="C4" s="70">
        <v>1</v>
      </c>
      <c r="D4" s="3" t="s">
        <v>49</v>
      </c>
      <c r="E4" s="1" t="s">
        <v>269</v>
      </c>
      <c r="F4" s="53" t="s">
        <v>48</v>
      </c>
    </row>
    <row r="5" spans="2:6" s="19" customFormat="1" ht="28" x14ac:dyDescent="0.2">
      <c r="B5" s="103"/>
      <c r="C5" s="55">
        <f>SUM(C4)+1</f>
        <v>2</v>
      </c>
      <c r="D5" s="22" t="s">
        <v>99</v>
      </c>
      <c r="E5" s="23" t="s">
        <v>278</v>
      </c>
      <c r="F5" s="66" t="s">
        <v>100</v>
      </c>
    </row>
    <row r="6" spans="2:6" s="19" customFormat="1" ht="36" customHeight="1" x14ac:dyDescent="0.2">
      <c r="B6" s="103"/>
      <c r="C6" s="55">
        <f t="shared" ref="C6:C12" si="0">SUM(C5)+1</f>
        <v>3</v>
      </c>
      <c r="D6" s="7" t="s">
        <v>130</v>
      </c>
      <c r="E6" s="1" t="s">
        <v>275</v>
      </c>
      <c r="F6" s="53" t="s">
        <v>315</v>
      </c>
    </row>
    <row r="7" spans="2:6" s="19" customFormat="1" ht="26" customHeight="1" x14ac:dyDescent="0.2">
      <c r="B7" s="103"/>
      <c r="C7" s="55">
        <f t="shared" si="0"/>
        <v>4</v>
      </c>
      <c r="D7" s="7" t="s">
        <v>193</v>
      </c>
      <c r="E7" s="1" t="s">
        <v>216</v>
      </c>
      <c r="F7" s="37" t="s">
        <v>214</v>
      </c>
    </row>
    <row r="8" spans="2:6" s="19" customFormat="1" ht="36" customHeight="1" x14ac:dyDescent="0.2">
      <c r="B8" s="103"/>
      <c r="C8" s="55">
        <f t="shared" si="0"/>
        <v>5</v>
      </c>
      <c r="D8" s="7" t="s">
        <v>101</v>
      </c>
      <c r="E8" s="1" t="s">
        <v>283</v>
      </c>
      <c r="F8" s="37" t="s">
        <v>102</v>
      </c>
    </row>
    <row r="9" spans="2:6" s="19" customFormat="1" ht="29" customHeight="1" x14ac:dyDescent="0.2">
      <c r="B9" s="103"/>
      <c r="C9" s="55">
        <f t="shared" si="0"/>
        <v>6</v>
      </c>
      <c r="D9" s="7" t="s">
        <v>191</v>
      </c>
      <c r="E9" s="1" t="s">
        <v>271</v>
      </c>
      <c r="F9" s="53" t="s">
        <v>270</v>
      </c>
    </row>
    <row r="10" spans="2:6" s="19" customFormat="1" ht="39" customHeight="1" x14ac:dyDescent="0.2">
      <c r="B10" s="103"/>
      <c r="C10" s="55">
        <f t="shared" si="0"/>
        <v>7</v>
      </c>
      <c r="D10" s="7" t="s">
        <v>103</v>
      </c>
      <c r="E10" s="1" t="s">
        <v>283</v>
      </c>
      <c r="F10" s="53" t="s">
        <v>104</v>
      </c>
    </row>
    <row r="11" spans="2:6" s="24" customFormat="1" ht="35" customHeight="1" x14ac:dyDescent="0.2">
      <c r="B11" s="103"/>
      <c r="C11" s="55">
        <f t="shared" si="0"/>
        <v>8</v>
      </c>
      <c r="D11" s="3" t="s">
        <v>99</v>
      </c>
      <c r="E11" s="39" t="s">
        <v>278</v>
      </c>
      <c r="F11" s="37" t="s">
        <v>105</v>
      </c>
    </row>
    <row r="12" spans="2:6" s="24" customFormat="1" ht="36" customHeight="1" x14ac:dyDescent="0.2">
      <c r="B12" s="103"/>
      <c r="C12" s="55">
        <f t="shared" si="0"/>
        <v>9</v>
      </c>
      <c r="D12" s="7" t="s">
        <v>131</v>
      </c>
      <c r="E12" s="1" t="s">
        <v>274</v>
      </c>
      <c r="F12" s="53" t="s">
        <v>317</v>
      </c>
    </row>
    <row r="13" spans="2:6" s="24" customFormat="1" ht="41" customHeight="1" x14ac:dyDescent="0.2">
      <c r="B13" s="103"/>
      <c r="C13" s="55">
        <f t="shared" ref="C13:C28" si="1">SUM(C12)+1</f>
        <v>10</v>
      </c>
      <c r="D13" s="7" t="s">
        <v>130</v>
      </c>
      <c r="E13" s="1" t="s">
        <v>275</v>
      </c>
      <c r="F13" s="53" t="s">
        <v>316</v>
      </c>
    </row>
    <row r="14" spans="2:6" ht="44" customHeight="1" x14ac:dyDescent="0.2">
      <c r="B14" s="103"/>
      <c r="C14" s="55">
        <f t="shared" si="1"/>
        <v>11</v>
      </c>
      <c r="D14" s="7" t="s">
        <v>163</v>
      </c>
      <c r="E14" s="10" t="s">
        <v>279</v>
      </c>
      <c r="F14" s="53" t="s">
        <v>164</v>
      </c>
    </row>
    <row r="15" spans="2:6" s="5" customFormat="1" ht="36" customHeight="1" x14ac:dyDescent="0.2">
      <c r="B15" s="103" t="s">
        <v>221</v>
      </c>
      <c r="C15" s="71">
        <f t="shared" si="1"/>
        <v>12</v>
      </c>
      <c r="D15" s="7" t="s">
        <v>112</v>
      </c>
      <c r="E15" s="39" t="s">
        <v>278</v>
      </c>
      <c r="F15" s="37" t="s">
        <v>113</v>
      </c>
    </row>
    <row r="16" spans="2:6" s="19" customFormat="1" ht="33" customHeight="1" x14ac:dyDescent="0.2">
      <c r="B16" s="103"/>
      <c r="C16" s="71">
        <f t="shared" si="1"/>
        <v>13</v>
      </c>
      <c r="D16" s="3" t="s">
        <v>8</v>
      </c>
      <c r="E16" s="69" t="s">
        <v>326</v>
      </c>
      <c r="F16" s="53" t="s">
        <v>14</v>
      </c>
    </row>
    <row r="17" spans="2:6" s="19" customFormat="1" ht="28" customHeight="1" x14ac:dyDescent="0.2">
      <c r="B17" s="103"/>
      <c r="C17" s="71">
        <f t="shared" si="1"/>
        <v>14</v>
      </c>
      <c r="D17" s="7" t="s">
        <v>115</v>
      </c>
      <c r="E17" s="39" t="s">
        <v>278</v>
      </c>
      <c r="F17" s="37" t="s">
        <v>116</v>
      </c>
    </row>
    <row r="18" spans="2:6" ht="38" customHeight="1" x14ac:dyDescent="0.2">
      <c r="B18" s="103"/>
      <c r="C18" s="71">
        <f t="shared" si="1"/>
        <v>15</v>
      </c>
      <c r="D18" s="7" t="s">
        <v>168</v>
      </c>
      <c r="E18" s="10" t="s">
        <v>277</v>
      </c>
      <c r="F18" s="37" t="s">
        <v>169</v>
      </c>
    </row>
    <row r="19" spans="2:6" ht="34" customHeight="1" x14ac:dyDescent="0.2">
      <c r="B19" s="103"/>
      <c r="C19" s="71">
        <f t="shared" si="1"/>
        <v>16</v>
      </c>
      <c r="D19" s="20" t="s">
        <v>170</v>
      </c>
      <c r="E19" s="1" t="s">
        <v>276</v>
      </c>
      <c r="F19" s="53" t="s">
        <v>171</v>
      </c>
    </row>
    <row r="20" spans="2:6" s="19" customFormat="1" ht="33" customHeight="1" x14ac:dyDescent="0.2">
      <c r="B20" s="103"/>
      <c r="C20" s="71">
        <f t="shared" si="1"/>
        <v>17</v>
      </c>
      <c r="D20" s="7" t="s">
        <v>112</v>
      </c>
      <c r="E20" s="10" t="s">
        <v>278</v>
      </c>
      <c r="F20" s="37" t="s">
        <v>119</v>
      </c>
    </row>
    <row r="21" spans="2:6" s="19" customFormat="1" ht="38" customHeight="1" x14ac:dyDescent="0.2">
      <c r="B21" s="103"/>
      <c r="C21" s="71">
        <f t="shared" si="1"/>
        <v>18</v>
      </c>
      <c r="D21" s="7" t="s">
        <v>131</v>
      </c>
      <c r="E21" s="1" t="s">
        <v>274</v>
      </c>
      <c r="F21" s="53" t="s">
        <v>138</v>
      </c>
    </row>
    <row r="22" spans="2:6" s="24" customFormat="1" ht="40" customHeight="1" x14ac:dyDescent="0.2">
      <c r="B22" s="103"/>
      <c r="C22" s="71">
        <f t="shared" si="1"/>
        <v>19</v>
      </c>
      <c r="D22" s="7" t="s">
        <v>139</v>
      </c>
      <c r="E22" s="1" t="s">
        <v>280</v>
      </c>
      <c r="F22" s="53" t="s">
        <v>140</v>
      </c>
    </row>
    <row r="23" spans="2:6" s="24" customFormat="1" ht="47" customHeight="1" x14ac:dyDescent="0.2">
      <c r="B23" s="103"/>
      <c r="C23" s="71">
        <f t="shared" si="1"/>
        <v>20</v>
      </c>
      <c r="D23" s="7" t="s">
        <v>115</v>
      </c>
      <c r="E23" s="1" t="s">
        <v>278</v>
      </c>
      <c r="F23" s="53" t="s">
        <v>121</v>
      </c>
    </row>
    <row r="24" spans="2:6" s="24" customFormat="1" ht="40" customHeight="1" x14ac:dyDescent="0.2">
      <c r="B24" s="103"/>
      <c r="C24" s="71">
        <f t="shared" si="1"/>
        <v>21</v>
      </c>
      <c r="D24" s="7" t="s">
        <v>142</v>
      </c>
      <c r="E24" s="10" t="s">
        <v>282</v>
      </c>
      <c r="F24" s="53" t="s">
        <v>143</v>
      </c>
    </row>
    <row r="25" spans="2:6" ht="36" customHeight="1" x14ac:dyDescent="0.2">
      <c r="B25" s="103"/>
      <c r="C25" s="71">
        <f t="shared" si="1"/>
        <v>22</v>
      </c>
      <c r="D25" s="7" t="s">
        <v>203</v>
      </c>
      <c r="E25" s="1" t="s">
        <v>314</v>
      </c>
      <c r="F25" s="53"/>
    </row>
    <row r="26" spans="2:6" s="24" customFormat="1" ht="44" customHeight="1" x14ac:dyDescent="0.2">
      <c r="B26" s="104" t="s">
        <v>324</v>
      </c>
      <c r="C26" s="72">
        <f t="shared" si="1"/>
        <v>23</v>
      </c>
      <c r="D26" s="7" t="s">
        <v>130</v>
      </c>
      <c r="E26" s="10" t="s">
        <v>275</v>
      </c>
      <c r="F26" s="53" t="s">
        <v>149</v>
      </c>
    </row>
    <row r="27" spans="2:6" s="24" customFormat="1" ht="40" customHeight="1" x14ac:dyDescent="0.2">
      <c r="B27" s="104"/>
      <c r="C27" s="72">
        <f t="shared" si="1"/>
        <v>24</v>
      </c>
      <c r="D27" s="7" t="s">
        <v>144</v>
      </c>
      <c r="E27" s="1" t="s">
        <v>281</v>
      </c>
      <c r="F27" s="53" t="s">
        <v>151</v>
      </c>
    </row>
    <row r="28" spans="2:6" ht="30" customHeight="1" x14ac:dyDescent="0.2">
      <c r="B28" s="104"/>
      <c r="C28" s="72">
        <f t="shared" si="1"/>
        <v>25</v>
      </c>
      <c r="D28" s="7" t="s">
        <v>212</v>
      </c>
      <c r="E28" s="1" t="s">
        <v>311</v>
      </c>
      <c r="F28" s="37" t="s">
        <v>312</v>
      </c>
    </row>
  </sheetData>
  <mergeCells count="5">
    <mergeCell ref="D2:F2"/>
    <mergeCell ref="B15:B25"/>
    <mergeCell ref="B4:B14"/>
    <mergeCell ref="C1:F1"/>
    <mergeCell ref="B26:B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C2" sqref="C2:F2"/>
    </sheetView>
  </sheetViews>
  <sheetFormatPr baseColWidth="10" defaultRowHeight="15" x14ac:dyDescent="0.2"/>
  <cols>
    <col min="1" max="1" width="3.5" customWidth="1"/>
    <col min="2" max="2" width="5.6640625" style="59" customWidth="1"/>
    <col min="3" max="3" width="8" style="28" customWidth="1"/>
    <col min="4" max="4" width="33.6640625" customWidth="1"/>
    <col min="5" max="5" width="22.33203125" style="54" customWidth="1"/>
    <col min="6" max="6" width="21.33203125" style="65" customWidth="1"/>
  </cols>
  <sheetData>
    <row r="1" spans="2:6" s="2" customFormat="1" ht="31" customHeight="1" x14ac:dyDescent="0.15">
      <c r="B1" s="58"/>
      <c r="C1" s="97" t="s">
        <v>226</v>
      </c>
      <c r="D1" s="97"/>
      <c r="E1" s="97"/>
      <c r="F1" s="97"/>
    </row>
    <row r="2" spans="2:6" s="2" customFormat="1" ht="27" customHeight="1" x14ac:dyDescent="0.15">
      <c r="B2" s="58"/>
      <c r="C2" s="98" t="s">
        <v>319</v>
      </c>
      <c r="D2" s="98"/>
      <c r="E2" s="98"/>
      <c r="F2" s="98"/>
    </row>
    <row r="3" spans="2:6" s="44" customFormat="1" ht="20" customHeight="1" x14ac:dyDescent="0.2">
      <c r="B3" s="60"/>
      <c r="C3" s="49"/>
      <c r="D3" s="49" t="s">
        <v>313</v>
      </c>
      <c r="E3" s="45" t="s">
        <v>245</v>
      </c>
      <c r="F3" s="45" t="s">
        <v>246</v>
      </c>
    </row>
    <row r="4" spans="2:6" s="19" customFormat="1" ht="42" x14ac:dyDescent="0.2">
      <c r="B4" s="109" t="s">
        <v>220</v>
      </c>
      <c r="C4" s="68">
        <v>1</v>
      </c>
      <c r="D4" s="7" t="s">
        <v>91</v>
      </c>
      <c r="E4" s="1" t="s">
        <v>303</v>
      </c>
      <c r="F4" s="37" t="s">
        <v>92</v>
      </c>
    </row>
    <row r="5" spans="2:6" s="24" customFormat="1" ht="48" customHeight="1" x14ac:dyDescent="0.2">
      <c r="B5" s="109"/>
      <c r="C5" s="68">
        <f>SUM(C4)+1</f>
        <v>2</v>
      </c>
      <c r="D5" s="7" t="s">
        <v>126</v>
      </c>
      <c r="E5" s="1" t="s">
        <v>239</v>
      </c>
      <c r="F5" s="53" t="s">
        <v>132</v>
      </c>
    </row>
    <row r="6" spans="2:6" s="24" customFormat="1" ht="46" customHeight="1" x14ac:dyDescent="0.2">
      <c r="B6" s="109"/>
      <c r="C6" s="68">
        <f t="shared" ref="C6:C28" si="0">SUM(C5)+1</f>
        <v>3</v>
      </c>
      <c r="D6" s="7" t="s">
        <v>128</v>
      </c>
      <c r="E6" s="1" t="s">
        <v>222</v>
      </c>
      <c r="F6" s="53" t="s">
        <v>133</v>
      </c>
    </row>
    <row r="7" spans="2:6" s="24" customFormat="1" ht="46" customHeight="1" x14ac:dyDescent="0.2">
      <c r="B7" s="109"/>
      <c r="C7" s="68">
        <f t="shared" si="0"/>
        <v>4</v>
      </c>
      <c r="D7" s="11" t="s">
        <v>134</v>
      </c>
      <c r="E7" s="52" t="s">
        <v>302</v>
      </c>
      <c r="F7" s="53" t="s">
        <v>135</v>
      </c>
    </row>
    <row r="8" spans="2:6" ht="47" customHeight="1" x14ac:dyDescent="0.2">
      <c r="B8" s="109"/>
      <c r="C8" s="68">
        <f t="shared" si="0"/>
        <v>5</v>
      </c>
      <c r="D8" s="20" t="s">
        <v>152</v>
      </c>
      <c r="E8" s="1" t="s">
        <v>325</v>
      </c>
      <c r="F8" s="53" t="s">
        <v>153</v>
      </c>
    </row>
    <row r="9" spans="2:6" s="24" customFormat="1" ht="48" customHeight="1" x14ac:dyDescent="0.2">
      <c r="B9" s="109"/>
      <c r="C9" s="68">
        <f t="shared" si="0"/>
        <v>6</v>
      </c>
      <c r="D9" s="7" t="s">
        <v>126</v>
      </c>
      <c r="E9" s="1" t="s">
        <v>239</v>
      </c>
      <c r="F9" s="53" t="s">
        <v>132</v>
      </c>
    </row>
    <row r="10" spans="2:6" s="31" customFormat="1" ht="36" customHeight="1" x14ac:dyDescent="0.2">
      <c r="B10" s="109"/>
      <c r="C10" s="68">
        <f t="shared" si="0"/>
        <v>7</v>
      </c>
      <c r="D10" s="7" t="s">
        <v>190</v>
      </c>
      <c r="E10" s="1" t="s">
        <v>216</v>
      </c>
      <c r="F10" s="62" t="s">
        <v>215</v>
      </c>
    </row>
    <row r="11" spans="2:6" s="31" customFormat="1" ht="36" customHeight="1" x14ac:dyDescent="0.2">
      <c r="B11" s="109"/>
      <c r="C11" s="68">
        <f t="shared" si="0"/>
        <v>8</v>
      </c>
      <c r="D11" s="7" t="s">
        <v>192</v>
      </c>
      <c r="E11" s="1" t="s">
        <v>310</v>
      </c>
      <c r="F11" s="53" t="s">
        <v>297</v>
      </c>
    </row>
    <row r="12" spans="2:6" ht="28" customHeight="1" x14ac:dyDescent="0.2">
      <c r="B12" s="109"/>
      <c r="C12" s="68">
        <f t="shared" si="0"/>
        <v>9</v>
      </c>
      <c r="D12" s="7" t="s">
        <v>190</v>
      </c>
      <c r="E12" s="1" t="s">
        <v>216</v>
      </c>
      <c r="F12" s="37" t="s">
        <v>217</v>
      </c>
    </row>
    <row r="13" spans="2:6" s="19" customFormat="1" ht="36" customHeight="1" x14ac:dyDescent="0.2">
      <c r="B13" s="109"/>
      <c r="C13" s="68">
        <f t="shared" si="0"/>
        <v>10</v>
      </c>
      <c r="D13" s="7" t="s">
        <v>185</v>
      </c>
      <c r="E13" s="1" t="s">
        <v>216</v>
      </c>
      <c r="F13" s="63" t="s">
        <v>298</v>
      </c>
    </row>
    <row r="14" spans="2:6" s="19" customFormat="1" ht="36" customHeight="1" x14ac:dyDescent="0.2">
      <c r="B14" s="109"/>
      <c r="C14" s="68">
        <f t="shared" si="0"/>
        <v>11</v>
      </c>
      <c r="D14" s="6" t="s">
        <v>186</v>
      </c>
      <c r="E14" s="1" t="s">
        <v>231</v>
      </c>
      <c r="F14" s="37" t="s">
        <v>299</v>
      </c>
    </row>
    <row r="15" spans="2:6" ht="49" customHeight="1" x14ac:dyDescent="0.2">
      <c r="B15" s="107" t="s">
        <v>221</v>
      </c>
      <c r="C15" s="87">
        <f t="shared" si="0"/>
        <v>12</v>
      </c>
      <c r="D15" s="20" t="s">
        <v>307</v>
      </c>
      <c r="E15" s="1" t="s">
        <v>301</v>
      </c>
      <c r="F15" s="37" t="s">
        <v>167</v>
      </c>
    </row>
    <row r="16" spans="2:6" s="19" customFormat="1" ht="40" customHeight="1" x14ac:dyDescent="0.2">
      <c r="B16" s="107"/>
      <c r="C16" s="87">
        <f t="shared" si="0"/>
        <v>13</v>
      </c>
      <c r="D16" s="7" t="s">
        <v>117</v>
      </c>
      <c r="E16" s="1" t="s">
        <v>300</v>
      </c>
      <c r="F16" s="37" t="s">
        <v>118</v>
      </c>
    </row>
    <row r="17" spans="2:6" s="19" customFormat="1" ht="40" customHeight="1" x14ac:dyDescent="0.2">
      <c r="B17" s="107"/>
      <c r="C17" s="87">
        <f t="shared" si="0"/>
        <v>14</v>
      </c>
      <c r="D17" s="36" t="s">
        <v>93</v>
      </c>
      <c r="E17" s="8" t="s">
        <v>306</v>
      </c>
      <c r="F17" s="64" t="s">
        <v>120</v>
      </c>
    </row>
    <row r="18" spans="2:6" s="24" customFormat="1" ht="52" customHeight="1" x14ac:dyDescent="0.2">
      <c r="B18" s="107"/>
      <c r="C18" s="87">
        <f t="shared" si="0"/>
        <v>15</v>
      </c>
      <c r="D18" s="3" t="s">
        <v>179</v>
      </c>
      <c r="E18" s="1" t="s">
        <v>305</v>
      </c>
      <c r="F18" s="53" t="s">
        <v>180</v>
      </c>
    </row>
    <row r="19" spans="2:6" s="24" customFormat="1" ht="37" customHeight="1" x14ac:dyDescent="0.2">
      <c r="B19" s="107"/>
      <c r="C19" s="87">
        <f t="shared" si="0"/>
        <v>16</v>
      </c>
      <c r="D19" s="11" t="s">
        <v>134</v>
      </c>
      <c r="E19" s="52" t="s">
        <v>304</v>
      </c>
      <c r="F19" s="53" t="s">
        <v>141</v>
      </c>
    </row>
    <row r="20" spans="2:6" s="24" customFormat="1" ht="36" customHeight="1" x14ac:dyDescent="0.2">
      <c r="B20" s="108" t="s">
        <v>324</v>
      </c>
      <c r="C20" s="88">
        <f t="shared" si="0"/>
        <v>17</v>
      </c>
      <c r="D20" s="7" t="s">
        <v>3</v>
      </c>
      <c r="E20" s="1" t="s">
        <v>239</v>
      </c>
      <c r="F20" s="53" t="s">
        <v>147</v>
      </c>
    </row>
    <row r="21" spans="2:6" s="24" customFormat="1" ht="46" customHeight="1" x14ac:dyDescent="0.2">
      <c r="B21" s="108"/>
      <c r="C21" s="88">
        <f t="shared" si="0"/>
        <v>18</v>
      </c>
      <c r="D21" s="7" t="s">
        <v>308</v>
      </c>
      <c r="E21" s="1" t="s">
        <v>277</v>
      </c>
      <c r="F21" s="53" t="s">
        <v>177</v>
      </c>
    </row>
    <row r="22" spans="2:6" ht="55" customHeight="1" x14ac:dyDescent="0.2">
      <c r="B22" s="108"/>
      <c r="C22" s="88">
        <f t="shared" si="0"/>
        <v>19</v>
      </c>
      <c r="D22" s="7" t="s">
        <v>309</v>
      </c>
      <c r="E22" s="1" t="s">
        <v>279</v>
      </c>
      <c r="F22" s="53" t="s">
        <v>178</v>
      </c>
    </row>
    <row r="23" spans="2:6" ht="47" customHeight="1" x14ac:dyDescent="0.2">
      <c r="B23" s="108"/>
      <c r="C23" s="88">
        <f t="shared" si="0"/>
        <v>20</v>
      </c>
      <c r="D23" s="7" t="s">
        <v>126</v>
      </c>
      <c r="E23" s="1" t="s">
        <v>239</v>
      </c>
      <c r="F23" s="53" t="s">
        <v>148</v>
      </c>
    </row>
    <row r="24" spans="2:6" ht="46" customHeight="1" x14ac:dyDescent="0.2">
      <c r="B24" s="108"/>
      <c r="C24" s="88">
        <f t="shared" si="0"/>
        <v>21</v>
      </c>
      <c r="D24" s="7" t="s">
        <v>308</v>
      </c>
      <c r="E24" s="1" t="s">
        <v>277</v>
      </c>
      <c r="F24" s="53" t="s">
        <v>181</v>
      </c>
    </row>
    <row r="25" spans="2:6" ht="55" customHeight="1" x14ac:dyDescent="0.2">
      <c r="B25" s="108"/>
      <c r="C25" s="88">
        <f t="shared" si="0"/>
        <v>22</v>
      </c>
      <c r="D25" s="7" t="s">
        <v>3</v>
      </c>
      <c r="E25" s="1" t="s">
        <v>239</v>
      </c>
      <c r="F25" s="53" t="s">
        <v>150</v>
      </c>
    </row>
    <row r="26" spans="2:6" ht="54" customHeight="1" x14ac:dyDescent="0.2">
      <c r="B26" s="108"/>
      <c r="C26" s="88">
        <f t="shared" si="0"/>
        <v>23</v>
      </c>
      <c r="D26" s="7" t="s">
        <v>309</v>
      </c>
      <c r="E26" s="1" t="s">
        <v>279</v>
      </c>
      <c r="F26" s="37" t="s">
        <v>182</v>
      </c>
    </row>
    <row r="27" spans="2:6" ht="36" customHeight="1" x14ac:dyDescent="0.2">
      <c r="B27" s="108"/>
      <c r="C27" s="88">
        <f t="shared" si="0"/>
        <v>24</v>
      </c>
      <c r="D27" s="7" t="s">
        <v>211</v>
      </c>
      <c r="E27" s="1" t="s">
        <v>296</v>
      </c>
      <c r="F27" s="63"/>
    </row>
    <row r="28" spans="2:6" ht="36" customHeight="1" x14ac:dyDescent="0.2">
      <c r="B28" s="108"/>
      <c r="C28" s="88">
        <f t="shared" si="0"/>
        <v>25</v>
      </c>
      <c r="D28" s="7" t="s">
        <v>213</v>
      </c>
      <c r="E28" s="1" t="s">
        <v>296</v>
      </c>
      <c r="F28" s="63"/>
    </row>
  </sheetData>
  <mergeCells count="5">
    <mergeCell ref="B15:B19"/>
    <mergeCell ref="B20:B28"/>
    <mergeCell ref="C1:F1"/>
    <mergeCell ref="C2:F2"/>
    <mergeCell ref="B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7" sqref="C7"/>
    </sheetView>
  </sheetViews>
  <sheetFormatPr baseColWidth="10" defaultRowHeight="15" x14ac:dyDescent="0.2"/>
  <cols>
    <col min="1" max="1" width="8.33203125" customWidth="1"/>
    <col min="2" max="2" width="6.83203125" style="32" customWidth="1"/>
    <col min="3" max="3" width="31.83203125" customWidth="1"/>
    <col min="4" max="4" width="13.1640625" customWidth="1"/>
    <col min="5" max="5" width="22.5" style="31" customWidth="1"/>
  </cols>
  <sheetData>
    <row r="1" spans="1:5" s="2" customFormat="1" ht="31" customHeight="1" x14ac:dyDescent="0.15">
      <c r="C1" s="97" t="s">
        <v>226</v>
      </c>
      <c r="D1" s="97"/>
      <c r="E1" s="97"/>
    </row>
    <row r="2" spans="1:5" s="2" customFormat="1" ht="22" customHeight="1" x14ac:dyDescent="0.15">
      <c r="C2" s="98" t="s">
        <v>329</v>
      </c>
      <c r="D2" s="98"/>
      <c r="E2" s="98"/>
    </row>
    <row r="3" spans="1:5" s="44" customFormat="1" x14ac:dyDescent="0.2"/>
    <row r="4" spans="1:5" x14ac:dyDescent="0.2">
      <c r="C4" t="s">
        <v>313</v>
      </c>
      <c r="D4" s="45" t="s">
        <v>245</v>
      </c>
      <c r="E4" s="56" t="s">
        <v>246</v>
      </c>
    </row>
    <row r="5" spans="1:5" s="19" customFormat="1" ht="42" customHeight="1" x14ac:dyDescent="0.2">
      <c r="A5" s="108" t="s">
        <v>220</v>
      </c>
      <c r="B5" s="68">
        <v>1</v>
      </c>
      <c r="C5" s="7" t="s">
        <v>106</v>
      </c>
      <c r="D5" s="21" t="s">
        <v>300</v>
      </c>
      <c r="E5" s="7" t="s">
        <v>107</v>
      </c>
    </row>
    <row r="6" spans="1:5" s="19" customFormat="1" ht="59" customHeight="1" x14ac:dyDescent="0.2">
      <c r="A6" s="108"/>
      <c r="B6" s="74">
        <v>2</v>
      </c>
      <c r="C6" s="7" t="s">
        <v>191</v>
      </c>
      <c r="D6" s="21" t="s">
        <v>320</v>
      </c>
      <c r="E6" s="38" t="s">
        <v>272</v>
      </c>
    </row>
    <row r="7" spans="1:5" ht="56" customHeight="1" x14ac:dyDescent="0.2">
      <c r="A7" s="108" t="s">
        <v>221</v>
      </c>
      <c r="B7" s="85">
        <v>3</v>
      </c>
      <c r="C7" s="7" t="s">
        <v>309</v>
      </c>
      <c r="D7" s="26" t="s">
        <v>279</v>
      </c>
      <c r="E7" s="7" t="s">
        <v>172</v>
      </c>
    </row>
    <row r="8" spans="1:5" s="19" customFormat="1" ht="45" customHeight="1" x14ac:dyDescent="0.2">
      <c r="A8" s="108"/>
      <c r="B8" s="75">
        <v>4</v>
      </c>
      <c r="C8" s="7" t="s">
        <v>194</v>
      </c>
      <c r="D8" s="21" t="s">
        <v>216</v>
      </c>
      <c r="E8" s="20" t="s">
        <v>321</v>
      </c>
    </row>
  </sheetData>
  <mergeCells count="4">
    <mergeCell ref="C1:E1"/>
    <mergeCell ref="C2:E2"/>
    <mergeCell ref="A5:A6"/>
    <mergeCell ref="A7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8" workbookViewId="0">
      <selection activeCell="E21" sqref="E21"/>
    </sheetView>
  </sheetViews>
  <sheetFormatPr baseColWidth="10" defaultRowHeight="15" x14ac:dyDescent="0.2"/>
  <cols>
    <col min="1" max="1" width="10.83203125" style="92"/>
    <col min="2" max="2" width="7.33203125" customWidth="1"/>
    <col min="3" max="3" width="32.83203125" style="30" customWidth="1"/>
    <col min="4" max="4" width="30.6640625" style="2" customWidth="1"/>
    <col min="5" max="5" width="29" style="65" customWidth="1"/>
  </cols>
  <sheetData>
    <row r="1" spans="1:5" s="40" customFormat="1" ht="24" customHeight="1" x14ac:dyDescent="0.2">
      <c r="A1" s="90"/>
      <c r="C1" s="97" t="s">
        <v>226</v>
      </c>
      <c r="D1" s="97"/>
      <c r="E1" s="97"/>
    </row>
    <row r="2" spans="1:5" s="40" customFormat="1" ht="24" customHeight="1" x14ac:dyDescent="0.2">
      <c r="A2" s="90"/>
      <c r="C2" s="98" t="s">
        <v>323</v>
      </c>
      <c r="D2" s="98"/>
      <c r="E2" s="98"/>
    </row>
    <row r="3" spans="1:5" s="44" customFormat="1" x14ac:dyDescent="0.2">
      <c r="A3" s="91"/>
      <c r="C3" s="49" t="s">
        <v>313</v>
      </c>
      <c r="D3" s="45" t="s">
        <v>245</v>
      </c>
      <c r="E3" s="44" t="s">
        <v>246</v>
      </c>
    </row>
    <row r="4" spans="1:5" s="2" customFormat="1" ht="27" customHeight="1" x14ac:dyDescent="0.15">
      <c r="A4" s="106" t="s">
        <v>220</v>
      </c>
      <c r="B4" s="70">
        <v>1</v>
      </c>
      <c r="C4" s="3" t="s">
        <v>37</v>
      </c>
      <c r="D4" s="1" t="s">
        <v>293</v>
      </c>
      <c r="E4" s="53" t="s">
        <v>38</v>
      </c>
    </row>
    <row r="5" spans="1:5" s="2" customFormat="1" ht="35" customHeight="1" x14ac:dyDescent="0.15">
      <c r="A5" s="106"/>
      <c r="B5" s="70">
        <f>SUM(B4)+1</f>
        <v>2</v>
      </c>
      <c r="C5" s="3" t="s">
        <v>10</v>
      </c>
      <c r="D5" s="1" t="s">
        <v>291</v>
      </c>
      <c r="E5" s="53" t="s">
        <v>13</v>
      </c>
    </row>
    <row r="6" spans="1:5" s="2" customFormat="1" ht="31" customHeight="1" x14ac:dyDescent="0.15">
      <c r="A6" s="106"/>
      <c r="B6" s="70">
        <f t="shared" ref="B6:B24" si="0">SUM(B5)+1</f>
        <v>3</v>
      </c>
      <c r="C6" s="3" t="s">
        <v>11</v>
      </c>
      <c r="D6" s="1" t="s">
        <v>292</v>
      </c>
      <c r="E6" s="53" t="s">
        <v>9</v>
      </c>
    </row>
    <row r="7" spans="1:5" s="2" customFormat="1" ht="25" customHeight="1" x14ac:dyDescent="0.15">
      <c r="A7" s="106"/>
      <c r="B7" s="70">
        <f t="shared" si="0"/>
        <v>4</v>
      </c>
      <c r="C7" s="3" t="s">
        <v>12</v>
      </c>
      <c r="D7" s="1" t="s">
        <v>290</v>
      </c>
      <c r="E7" s="53"/>
    </row>
    <row r="8" spans="1:5" s="2" customFormat="1" ht="27" customHeight="1" x14ac:dyDescent="0.15">
      <c r="A8" s="106"/>
      <c r="B8" s="70">
        <f t="shared" si="0"/>
        <v>5</v>
      </c>
      <c r="C8" s="3" t="s">
        <v>41</v>
      </c>
      <c r="D8" s="1" t="s">
        <v>293</v>
      </c>
      <c r="E8" s="53" t="s">
        <v>42</v>
      </c>
    </row>
    <row r="9" spans="1:5" s="19" customFormat="1" ht="46" customHeight="1" x14ac:dyDescent="0.2">
      <c r="A9" s="106"/>
      <c r="B9" s="70">
        <f t="shared" si="0"/>
        <v>6</v>
      </c>
      <c r="C9" s="3" t="s">
        <v>108</v>
      </c>
      <c r="D9" s="1" t="s">
        <v>286</v>
      </c>
      <c r="E9" s="37" t="s">
        <v>109</v>
      </c>
    </row>
    <row r="10" spans="1:5" s="24" customFormat="1" ht="28" x14ac:dyDescent="0.2">
      <c r="A10" s="106"/>
      <c r="B10" s="70">
        <f t="shared" si="0"/>
        <v>7</v>
      </c>
      <c r="C10" s="3" t="s">
        <v>136</v>
      </c>
      <c r="D10" s="1" t="s">
        <v>285</v>
      </c>
      <c r="E10" s="53" t="s">
        <v>137</v>
      </c>
    </row>
    <row r="11" spans="1:5" ht="32" customHeight="1" x14ac:dyDescent="0.2">
      <c r="A11" s="106"/>
      <c r="B11" s="70">
        <f t="shared" si="0"/>
        <v>8</v>
      </c>
      <c r="C11" s="3" t="s">
        <v>154</v>
      </c>
      <c r="D11" s="1" t="s">
        <v>288</v>
      </c>
      <c r="E11" s="53" t="s">
        <v>155</v>
      </c>
    </row>
    <row r="12" spans="1:5" ht="31" customHeight="1" x14ac:dyDescent="0.2">
      <c r="A12" s="106"/>
      <c r="B12" s="70">
        <f t="shared" si="0"/>
        <v>9</v>
      </c>
      <c r="C12" s="3" t="s">
        <v>162</v>
      </c>
      <c r="D12" s="1" t="s">
        <v>289</v>
      </c>
      <c r="E12" s="37" t="s">
        <v>9</v>
      </c>
    </row>
    <row r="13" spans="1:5" s="19" customFormat="1" ht="28" x14ac:dyDescent="0.2">
      <c r="A13" s="106"/>
      <c r="B13" s="70">
        <f t="shared" si="0"/>
        <v>10</v>
      </c>
      <c r="C13" s="3" t="s">
        <v>195</v>
      </c>
      <c r="D13" s="1" t="s">
        <v>273</v>
      </c>
      <c r="E13" s="63"/>
    </row>
    <row r="14" spans="1:5" s="19" customFormat="1" ht="27" customHeight="1" x14ac:dyDescent="0.2">
      <c r="A14" s="106"/>
      <c r="B14" s="70">
        <f t="shared" si="0"/>
        <v>11</v>
      </c>
      <c r="C14" s="3" t="s">
        <v>196</v>
      </c>
      <c r="D14" s="1" t="s">
        <v>287</v>
      </c>
      <c r="E14" s="63"/>
    </row>
    <row r="15" spans="1:5" s="19" customFormat="1" ht="28" x14ac:dyDescent="0.2">
      <c r="A15" s="106"/>
      <c r="B15" s="70">
        <f t="shared" si="0"/>
        <v>12</v>
      </c>
      <c r="C15" s="3" t="s">
        <v>197</v>
      </c>
      <c r="D15" s="1" t="s">
        <v>294</v>
      </c>
      <c r="E15" s="63"/>
    </row>
    <row r="16" spans="1:5" s="19" customFormat="1" ht="28" x14ac:dyDescent="0.2">
      <c r="A16" s="106"/>
      <c r="B16" s="70">
        <f t="shared" si="0"/>
        <v>13</v>
      </c>
      <c r="C16" s="3" t="s">
        <v>195</v>
      </c>
      <c r="D16" s="1" t="s">
        <v>273</v>
      </c>
      <c r="E16" s="63"/>
    </row>
    <row r="17" spans="1:5" s="5" customFormat="1" ht="33" customHeight="1" x14ac:dyDescent="0.15">
      <c r="A17" s="110" t="s">
        <v>221</v>
      </c>
      <c r="B17" s="82">
        <f t="shared" si="0"/>
        <v>14</v>
      </c>
      <c r="C17" s="3" t="s">
        <v>39</v>
      </c>
      <c r="D17" s="1" t="s">
        <v>293</v>
      </c>
      <c r="E17" s="53" t="s">
        <v>40</v>
      </c>
    </row>
    <row r="18" spans="1:5" ht="32" customHeight="1" x14ac:dyDescent="0.2">
      <c r="A18" s="110"/>
      <c r="B18" s="82">
        <f t="shared" si="0"/>
        <v>15</v>
      </c>
      <c r="C18" s="3" t="s">
        <v>309</v>
      </c>
      <c r="D18" s="1" t="s">
        <v>279</v>
      </c>
      <c r="E18" s="37" t="s">
        <v>183</v>
      </c>
    </row>
    <row r="19" spans="1:5" s="19" customFormat="1" ht="29" customHeight="1" x14ac:dyDescent="0.2">
      <c r="A19" s="110"/>
      <c r="B19" s="82">
        <f t="shared" si="0"/>
        <v>16</v>
      </c>
      <c r="C19" s="34" t="s">
        <v>122</v>
      </c>
      <c r="D19" s="42" t="s">
        <v>284</v>
      </c>
      <c r="E19" s="53" t="s">
        <v>123</v>
      </c>
    </row>
    <row r="20" spans="1:5" ht="28" x14ac:dyDescent="0.2">
      <c r="A20" s="110"/>
      <c r="B20" s="82">
        <f t="shared" si="0"/>
        <v>17</v>
      </c>
      <c r="C20" s="3" t="s">
        <v>204</v>
      </c>
      <c r="D20" s="1" t="s">
        <v>273</v>
      </c>
      <c r="E20" s="63"/>
    </row>
    <row r="21" spans="1:5" ht="27" customHeight="1" x14ac:dyDescent="0.2">
      <c r="A21" s="110"/>
      <c r="B21" s="82">
        <f t="shared" si="0"/>
        <v>18</v>
      </c>
      <c r="C21" s="3" t="s">
        <v>205</v>
      </c>
      <c r="D21" s="1" t="s">
        <v>287</v>
      </c>
      <c r="E21" s="86" t="s">
        <v>360</v>
      </c>
    </row>
    <row r="22" spans="1:5" ht="29" customHeight="1" x14ac:dyDescent="0.2">
      <c r="A22" s="110"/>
      <c r="B22" s="82">
        <f t="shared" si="0"/>
        <v>19</v>
      </c>
      <c r="C22" s="34" t="s">
        <v>206</v>
      </c>
      <c r="D22" s="1" t="s">
        <v>295</v>
      </c>
      <c r="E22" s="63"/>
    </row>
    <row r="23" spans="1:5" ht="28" x14ac:dyDescent="0.2">
      <c r="A23" s="110"/>
      <c r="B23" s="82">
        <f t="shared" si="0"/>
        <v>20</v>
      </c>
      <c r="C23" s="3" t="s">
        <v>207</v>
      </c>
      <c r="D23" s="1" t="s">
        <v>289</v>
      </c>
      <c r="E23" s="63"/>
    </row>
    <row r="24" spans="1:5" ht="31" customHeight="1" x14ac:dyDescent="0.2">
      <c r="A24" s="48" t="s">
        <v>322</v>
      </c>
      <c r="B24" s="89">
        <f t="shared" si="0"/>
        <v>21</v>
      </c>
      <c r="C24" s="7" t="s">
        <v>210</v>
      </c>
      <c r="D24" s="1" t="s">
        <v>296</v>
      </c>
      <c r="E24" s="63"/>
    </row>
  </sheetData>
  <mergeCells count="4">
    <mergeCell ref="C1:E1"/>
    <mergeCell ref="C2:E2"/>
    <mergeCell ref="A4:A16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SOLO- TRIO</vt:lpstr>
      <vt:lpstr>ŠIUOLAIKINIS</vt:lpstr>
      <vt:lpstr>CHARAKTERINIS</vt:lpstr>
      <vt:lpstr>NEOKLASIKINIS  BALETAS</vt:lpstr>
      <vt:lpstr>POP</vt:lpstr>
      <vt:lpstr>ŠOU</vt:lpstr>
      <vt:lpstr>GATVĖS ŠOU</vt:lpstr>
      <vt:lpstr>GATVĖS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2019-05-13T11:33:14Z</dcterms:modified>
</cp:coreProperties>
</file>